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bookViews>
  <sheets>
    <sheet name="Introduction" sheetId="1" r:id="rId1"/>
    <sheet name="Results" sheetId="2" r:id="rId2"/>
  </sheets>
  <definedNames>
    <definedName name="_xlnm.Print_Area" localSheetId="0">Introduction!A1:S98</definedName>
    <definedName name="_xlnm.Print_Area" localSheetId="1">Results!$A$4:$AK$23</definedName>
    <definedName name="_xlnm.Print_Titles" localSheetId="1">Results!$A:$E,Results!$1:$3</definedName>
  </definedNames>
  <calcPr calcId="145621"/>
  <webPublishing codePage="0"/>
</workbook>
</file>

<file path=xl/calcChain.xml><?xml version="1.0" encoding="utf-8"?>
<calcChain xmlns="http://schemas.openxmlformats.org/spreadsheetml/2006/main">
  <c r="AK5" i="2" l="1"/>
  <c r="AK6" i="2"/>
  <c r="AK7" i="2"/>
  <c r="AK8" i="2"/>
  <c r="AK9" i="2"/>
  <c r="AK10" i="2"/>
  <c r="AK11" i="2"/>
  <c r="AK12" i="2"/>
  <c r="AK13" i="2"/>
  <c r="AK14" i="2"/>
  <c r="AK15" i="2"/>
  <c r="AK16" i="2"/>
  <c r="AK17" i="2"/>
  <c r="AK18" i="2"/>
  <c r="AK19" i="2"/>
  <c r="AK20" i="2"/>
  <c r="AK21" i="2"/>
  <c r="AK22" i="2"/>
  <c r="AK23" i="2"/>
  <c r="AK4" i="2"/>
  <c r="AK2" i="2"/>
</calcChain>
</file>

<file path=xl/sharedStrings.xml><?xml version="1.0" encoding="utf-8"?>
<sst xmlns="http://schemas.openxmlformats.org/spreadsheetml/2006/main" count="129" uniqueCount="71">
  <si>
    <t>Mechanical
Reasoning</t>
  </si>
  <si>
    <t>1</t>
  </si>
  <si>
    <t>About the Technical Test Battery (TTB2)</t>
  </si>
  <si>
    <t>Name</t>
  </si>
  <si>
    <t>Visual
Acuity</t>
  </si>
  <si>
    <t>VISUAL ACUITY</t>
  </si>
  <si>
    <t>%
Attempted</t>
  </si>
  <si>
    <t>Raw Score</t>
  </si>
  <si>
    <t>%
Accuracy</t>
  </si>
  <si>
    <t>STANINE Colour Ranges</t>
  </si>
  <si>
    <t>2</t>
  </si>
  <si>
    <t>3</t>
  </si>
  <si>
    <t>Moderate</t>
  </si>
  <si>
    <t>The following colour ranges are used to highlight respondents’ STANINE results:</t>
  </si>
  <si>
    <t>No.</t>
  </si>
  <si>
    <t>Sex</t>
  </si>
  <si>
    <t>Weighted
Score</t>
  </si>
  <si>
    <t>MECHANICAL REASONING (MRT2)</t>
  </si>
  <si>
    <t>Moderate
High</t>
  </si>
  <si>
    <t>T Score</t>
  </si>
  <si>
    <t>Norm Name</t>
  </si>
  <si>
    <t>Apprentice Applicants</t>
  </si>
  <si>
    <t>MECHANICAL REASONING</t>
  </si>
  <si>
    <t>Norms</t>
  </si>
  <si>
    <t>STANINE</t>
  </si>
  <si>
    <t>This report presents the group’s results for each of the Mechanical, Spatial and Visual components of the Technical Test Battery. In addition to providing Raw, T Score, Percentile and STANINE scores, this report also provides the percentage of correct responses over the total number of questions (% Correct), the percentage of attempted responses over the total number of questions (% Attempted) and the percent of correct responses over attempted responses (% Accuracy). These are provided in order to enable assessors to establish respondents’ test taking styles. These additional information gained from these results allow assessors to determine the trade-off candidates have made between speed and accuracy when responding to the TTB2 items. Assessors should be mindful of the need to interpret these raw scores in the context of the candidate’s scaled (STANINE, T or Percentile) scores on each subtest, as both accuracy and speed will increase for higher scorers. The information contained in this report is not intended for general feedback.</t>
  </si>
  <si>
    <t>The following norms were used to generate the results:</t>
  </si>
  <si>
    <t/>
  </si>
  <si>
    <t>VISUAL ACUITY (VAC)</t>
  </si>
  <si>
    <t>Moderate
Low</t>
  </si>
  <si>
    <t>High</t>
  </si>
  <si>
    <t>Research has amply demonstrated that these technical abilities are not accounted for by 'general intelligence' but are specific, measurable, abilities in their own right. What is also true, though, is that general reasoning abilities should also be taken into account when considering technical ability. Mechanical, numerical and abstract reasoning skills are highly important in most technical occupations and should therefore be assessed alongside technical abilities. Thus it is recommended that a test of general reasoning ability should be administered along with the Technical Test Battery.</t>
  </si>
  <si>
    <t>%
Correct</t>
  </si>
  <si>
    <t>M</t>
  </si>
  <si>
    <t>Spatial
Reasoning</t>
  </si>
  <si>
    <t>SPATIAL REASONING (SRT2)</t>
  </si>
  <si>
    <t>Apprentices</t>
  </si>
  <si>
    <t>Attempted</t>
  </si>
  <si>
    <t>The Technical Test Battery (TTB2) measures the core skills that are required for selecting and assessing staff for engineering apprenticeships, craft apprenticeships or technical training. It comprises three separate tests, each designed to assess a different area of technical ability. These areas are the ability to reason with mechanical concepts, the ability to manipulate three dimensional spatial relationships and the ability to quickly and accurately find a path through a complex two dimensional maze.</t>
  </si>
  <si>
    <t>Test</t>
  </si>
  <si>
    <t>Apprentice Applicants (Aust)</t>
  </si>
  <si>
    <t>Sample Size</t>
  </si>
  <si>
    <t>Percentile</t>
  </si>
  <si>
    <t>Technical Reasoning Results Spreadsheet</t>
  </si>
  <si>
    <t>Reference</t>
  </si>
  <si>
    <t>SPATIAL REASONING</t>
  </si>
  <si>
    <t>OVERALL SCORE</t>
  </si>
  <si>
    <t>Age</t>
  </si>
  <si>
    <t>Low</t>
  </si>
  <si>
    <t>RESPONDENT DETAILS</t>
  </si>
  <si>
    <t>Respondent 1</t>
  </si>
  <si>
    <t>Respondent 2</t>
  </si>
  <si>
    <t>Respondent 3</t>
  </si>
  <si>
    <t>Respondent 4</t>
  </si>
  <si>
    <t>Respondent 5</t>
  </si>
  <si>
    <t>F</t>
  </si>
  <si>
    <t>Respondent 6</t>
  </si>
  <si>
    <t>Respondent 7</t>
  </si>
  <si>
    <t>Respondent 8</t>
  </si>
  <si>
    <t>Respondent 9</t>
  </si>
  <si>
    <t>Respondent 10</t>
  </si>
  <si>
    <t>Respondent 11</t>
  </si>
  <si>
    <t>Respondent 12</t>
  </si>
  <si>
    <t>Respondent 13</t>
  </si>
  <si>
    <t>Respondent 14</t>
  </si>
  <si>
    <t>Respondent 15</t>
  </si>
  <si>
    <t>Respondent 16</t>
  </si>
  <si>
    <t>Respondent 17</t>
  </si>
  <si>
    <t>Respondent 18</t>
  </si>
  <si>
    <t>Respondent 19</t>
  </si>
  <si>
    <t>Respondent 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</si>
</sst>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5" x14ac:knownFonts="1">
    <font>
      <sz val="10"/>
      <name val="Arial"/>
    </font>
    <font>
      <b/>
      <sz val="30"/>
      <color rgb="FF0B9163"/>
      <name val="Century Gothic"/>
      <family val="2"/>
    </font>
    <font>
      <b/>
      <sz val="14"/>
      <color rgb="FF0B9163"/>
      <name val="Century Gothic"/>
      <family val="2"/>
    </font>
    <font>
      <sz val="12"/>
      <color rgb="FF424242"/>
      <name val="Century Gothic"/>
      <family val="2"/>
    </font>
    <font>
      <b/>
      <sz val="10"/>
      <color rgb="FFCD6D03"/>
      <name val="Century Gothic"/>
      <family val="2"/>
    </font>
    <font>
      <b/>
      <sz val="10"/>
      <color rgb="FFC89400"/>
      <name val="Century Gothic"/>
      <family val="2"/>
    </font>
    <font>
      <b/>
      <sz val="10"/>
      <color rgb="FF9CA002"/>
      <name val="Century Gothic"/>
      <family val="2"/>
    </font>
    <font>
      <b/>
      <sz val="10"/>
      <color rgb="FF6FA532"/>
      <name val="Century Gothic"/>
      <family val="2"/>
    </font>
    <font>
      <b/>
      <sz val="10"/>
      <color rgb="FF0B9163"/>
      <name val="Century Gothic"/>
      <family val="2"/>
    </font>
    <font>
      <b/>
      <sz val="12"/>
      <color rgb="FFFFFFFF"/>
      <name val="Century Gothic"/>
      <family val="2"/>
    </font>
    <font>
      <b/>
      <sz val="12"/>
      <color rgb="FF424242"/>
      <name val="Century Gothic"/>
      <family val="2"/>
    </font>
    <font>
      <b/>
      <sz val="10"/>
      <color rgb="FFFFFFFF"/>
      <name val="Century Gothic"/>
      <family val="2"/>
    </font>
    <font>
      <b/>
      <sz val="9"/>
      <color rgb="FF424242"/>
      <name val="Century Gothic"/>
      <family val="2"/>
    </font>
    <font>
      <b/>
      <sz val="10"/>
      <color rgb="FF424242"/>
      <name val="Century Gothic"/>
      <family val="2"/>
    </font>
    <font>
      <sz val="10"/>
      <name val="Arial"/>
      <family val="2"/>
    </font>
  </fonts>
  <fills count="11">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rgb="FFCD6D03"/>
        <bgColor indexed="64"/>
      </patternFill>
    </fill>
    <fill>
      <patternFill patternType="solid">
        <fgColor rgb="FFC89400"/>
        <bgColor indexed="64"/>
      </patternFill>
    </fill>
    <fill>
      <patternFill patternType="solid">
        <fgColor rgb="FF9CA002"/>
        <bgColor indexed="64"/>
      </patternFill>
    </fill>
    <fill>
      <patternFill patternType="solid">
        <fgColor rgb="FF6FA532"/>
        <bgColor indexed="64"/>
      </patternFill>
    </fill>
    <fill>
      <patternFill patternType="solid">
        <fgColor rgb="FF0B9163"/>
        <bgColor indexed="64"/>
      </patternFill>
    </fill>
    <fill>
      <patternFill patternType="solid">
        <fgColor rgb="FFF2F2F2"/>
        <bgColor indexed="64"/>
      </patternFill>
    </fill>
    <fill>
      <patternFill patternType="solid">
        <fgColor rgb="FFADD8E6"/>
        <bgColor indexed="64"/>
      </patternFill>
    </fill>
  </fills>
  <borders count="2">
    <border>
      <left/>
      <right/>
      <top/>
      <bottom/>
      <diagonal/>
    </border>
    <border>
      <left style="medium">
        <color rgb="FFFFFFFF"/>
      </left>
      <right style="medium">
        <color rgb="FFFFFFFF"/>
      </right>
      <top style="medium">
        <color rgb="FFFFFFFF"/>
      </top>
      <bottom style="medium">
        <color rgb="FFFFFFFF"/>
      </bottom>
      <diagonal/>
    </border>
  </borders>
  <cellStyleXfs count="6">
    <xf numFmtId="0" fontId="0" fillId="0" borderId="0"/>
    <xf numFmtId="9" fontId="14" fillId="0" borderId="0"/>
    <xf numFmtId="44" fontId="14" fillId="0" borderId="0"/>
    <xf numFmtId="42" fontId="14" fillId="0" borderId="0"/>
    <xf numFmtId="43" fontId="14" fillId="0" borderId="0"/>
    <xf numFmtId="41" fontId="14" fillId="0" borderId="0"/>
  </cellStyleXfs>
  <cellXfs count="35">
    <xf numFmtId="0" fontId="0" fillId="0" borderId="0" xfId="0"/>
    <xf numFmtId="0" fontId="11"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0" fontId="9"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3" fillId="3" borderId="0" xfId="0" applyFont="1" applyFill="1" applyAlignment="1">
      <alignment horizontal="left" vertical="center" wrapText="1"/>
    </xf>
    <xf numFmtId="0" fontId="2" fillId="3"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justify" vertical="top"/>
    </xf>
    <xf numFmtId="0" fontId="2" fillId="2" borderId="0" xfId="0" applyFont="1" applyFill="1" applyAlignment="1">
      <alignment horizontal="left" vertical="center"/>
    </xf>
    <xf numFmtId="0" fontId="0" fillId="0" borderId="0" xfId="0"/>
    <xf numFmtId="0" fontId="1" fillId="2" borderId="0" xfId="0" applyFont="1" applyFill="1" applyAlignment="1">
      <alignment horizontal="left" vertical="center"/>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4" borderId="0" xfId="0" applyFont="1" applyFill="1" applyAlignment="1">
      <alignment horizontal="center" vertical="center" wrapText="1"/>
    </xf>
    <xf numFmtId="0" fontId="9" fillId="5" borderId="0" xfId="0" applyFont="1" applyFill="1" applyAlignment="1">
      <alignment horizontal="center" vertical="center" wrapText="1"/>
    </xf>
    <xf numFmtId="0" fontId="9" fillId="6" borderId="0" xfId="0" applyFont="1" applyFill="1" applyAlignment="1">
      <alignment horizontal="center" vertical="center" wrapText="1"/>
    </xf>
    <xf numFmtId="0" fontId="9" fillId="7" borderId="0" xfId="0" applyFont="1" applyFill="1" applyAlignment="1">
      <alignment horizontal="center" vertical="center" wrapText="1"/>
    </xf>
    <xf numFmtId="0" fontId="9" fillId="8" borderId="0" xfId="0" applyFont="1" applyFill="1" applyAlignment="1">
      <alignment horizontal="center" vertical="center" wrapText="1"/>
    </xf>
    <xf numFmtId="0" fontId="9"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0" fontId="12" fillId="3" borderId="1" xfId="0" applyNumberFormat="1" applyFont="1" applyFill="1" applyBorder="1" applyAlignment="1">
      <alignment horizontal="center" vertical="center" wrapText="1"/>
    </xf>
    <xf numFmtId="10" fontId="12" fillId="10"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left" vertical="center" wrapText="1"/>
    </xf>
    <xf numFmtId="0" fontId="13" fillId="9" borderId="1" xfId="0" applyNumberFormat="1" applyFont="1" applyFill="1" applyBorder="1" applyAlignment="1">
      <alignment horizontal="center" vertical="center" wrapText="1"/>
    </xf>
    <xf numFmtId="0" fontId="13" fillId="9" borderId="1" xfId="0" applyNumberFormat="1" applyFont="1" applyFill="1" applyBorder="1" applyAlignment="1">
      <alignment horizontal="left" vertical="center" wrapText="1"/>
    </xf>
    <xf numFmtId="0" fontId="13" fillId="3" borderId="1" xfId="0" applyNumberFormat="1" applyFont="1" applyFill="1" applyBorder="1" applyAlignment="1">
      <alignment horizontal="left" vertical="center" wrapText="1"/>
    </xf>
    <xf numFmtId="0" fontId="11" fillId="3" borderId="1" xfId="0" applyNumberFormat="1" applyFont="1" applyFill="1" applyBorder="1" applyAlignment="1">
      <alignment horizontal="center" vertical="center" wrapText="1"/>
    </xf>
    <xf numFmtId="2" fontId="11" fillId="3" borderId="1" xfId="0" applyNumberFormat="1" applyFont="1" applyFill="1" applyBorder="1" applyAlignment="1">
      <alignment horizontal="center" vertical="center"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314325</xdr:colOff>
      <xdr:row>5</xdr:row>
      <xdr:rowOff>104775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2257425" cy="914400"/>
        </a:xfrm>
        <a:prstGeom prst="rect">
          <a:avLst/>
        </a:prstGeom>
        <a:noFill/>
        <a:ln w="9525" cmpd="sng">
          <a:noFill/>
        </a:ln>
      </xdr:spPr>
    </xdr:pic>
    <xdr:clientData/>
  </xdr:twoCellAnchor>
  <xdr:twoCellAnchor>
    <xdr:from>
      <xdr:col>1</xdr:col>
      <xdr:colOff>0</xdr:colOff>
      <xdr:row>6</xdr:row>
      <xdr:rowOff>0</xdr:rowOff>
    </xdr:from>
    <xdr:to>
      <xdr:col>3</xdr:col>
      <xdr:colOff>0</xdr:colOff>
      <xdr:row>11</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xfrm>
          <a:off x="647700" y="971550"/>
          <a:ext cx="1295400" cy="8096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9163"/>
  </sheetPr>
  <dimension ref="B7:R64"/>
  <sheetViews>
    <sheetView showGridLines="0" tabSelected="1" workbookViewId="0"/>
  </sheetViews>
  <sheetFormatPr defaultColWidth="9.140625" defaultRowHeight="12.75" customHeight="1" x14ac:dyDescent="0.2"/>
  <cols>
    <col min="1" max="19" width="9.7109375" customWidth="1"/>
  </cols>
  <sheetData>
    <row r="7" spans="2:18" ht="12.75" customHeight="1" x14ac:dyDescent="0.2">
      <c r="D7" s="12" t="s">
        <v>43</v>
      </c>
      <c r="E7" s="11"/>
      <c r="F7" s="11"/>
      <c r="G7" s="11"/>
      <c r="H7" s="11"/>
      <c r="I7" s="11"/>
      <c r="J7" s="11"/>
      <c r="K7" s="11"/>
      <c r="L7" s="11"/>
      <c r="M7" s="11"/>
      <c r="N7" s="11"/>
      <c r="O7" s="11"/>
      <c r="P7" s="11"/>
      <c r="Q7" s="11"/>
      <c r="R7" s="11"/>
    </row>
    <row r="8" spans="2:18" ht="12.75" customHeight="1" x14ac:dyDescent="0.2">
      <c r="D8" s="11"/>
      <c r="E8" s="11"/>
      <c r="F8" s="11"/>
      <c r="G8" s="11"/>
      <c r="H8" s="11"/>
      <c r="I8" s="11"/>
      <c r="J8" s="11"/>
      <c r="K8" s="11"/>
      <c r="L8" s="11"/>
      <c r="M8" s="11"/>
      <c r="N8" s="11"/>
      <c r="O8" s="11"/>
      <c r="P8" s="11"/>
      <c r="Q8" s="11"/>
      <c r="R8" s="11"/>
    </row>
    <row r="9" spans="2:18" ht="12.75" customHeight="1" x14ac:dyDescent="0.2">
      <c r="D9" s="11"/>
      <c r="E9" s="11"/>
      <c r="F9" s="11"/>
      <c r="G9" s="11"/>
      <c r="H9" s="11"/>
      <c r="I9" s="11"/>
      <c r="J9" s="11"/>
      <c r="K9" s="11"/>
      <c r="L9" s="11"/>
      <c r="M9" s="11"/>
      <c r="N9" s="11"/>
      <c r="O9" s="11"/>
      <c r="P9" s="11"/>
      <c r="Q9" s="11"/>
      <c r="R9" s="11"/>
    </row>
    <row r="10" spans="2:18" ht="12.75" customHeight="1" x14ac:dyDescent="0.2">
      <c r="D10" s="11"/>
      <c r="E10" s="11"/>
      <c r="F10" s="11"/>
      <c r="G10" s="11"/>
      <c r="H10" s="11"/>
      <c r="I10" s="11"/>
      <c r="J10" s="11"/>
      <c r="K10" s="11"/>
      <c r="L10" s="11"/>
      <c r="M10" s="11"/>
      <c r="N10" s="11"/>
      <c r="O10" s="11"/>
      <c r="P10" s="11"/>
      <c r="Q10" s="11"/>
      <c r="R10" s="11"/>
    </row>
    <row r="11" spans="2:18" ht="12.75" customHeight="1" x14ac:dyDescent="0.2">
      <c r="D11" s="11"/>
      <c r="E11" s="11"/>
      <c r="F11" s="11"/>
      <c r="G11" s="11"/>
      <c r="H11" s="11"/>
      <c r="I11" s="11"/>
      <c r="J11" s="11"/>
      <c r="K11" s="11"/>
      <c r="L11" s="11"/>
      <c r="M11" s="11"/>
      <c r="N11" s="11"/>
      <c r="O11" s="11"/>
      <c r="P11" s="11"/>
      <c r="Q11" s="11"/>
      <c r="R11" s="11"/>
    </row>
    <row r="14" spans="2:18" ht="12.75" customHeight="1" x14ac:dyDescent="0.2">
      <c r="B14" s="10" t="s">
        <v>2</v>
      </c>
      <c r="C14" s="11"/>
      <c r="D14" s="11"/>
      <c r="E14" s="11"/>
      <c r="F14" s="11"/>
      <c r="G14" s="11"/>
      <c r="H14" s="11"/>
      <c r="I14" s="11"/>
      <c r="J14" s="11"/>
      <c r="K14" s="11"/>
      <c r="L14" s="11"/>
      <c r="M14" s="11"/>
      <c r="N14" s="11"/>
      <c r="O14" s="11"/>
      <c r="P14" s="11"/>
      <c r="Q14" s="11"/>
      <c r="R14" s="11"/>
    </row>
    <row r="15" spans="2:18" ht="12.75" customHeight="1" x14ac:dyDescent="0.2">
      <c r="B15" s="11"/>
      <c r="C15" s="11"/>
      <c r="D15" s="11"/>
      <c r="E15" s="11"/>
      <c r="F15" s="11"/>
      <c r="G15" s="11"/>
      <c r="H15" s="11"/>
      <c r="I15" s="11"/>
      <c r="J15" s="11"/>
      <c r="K15" s="11"/>
      <c r="L15" s="11"/>
      <c r="M15" s="11"/>
      <c r="N15" s="11"/>
      <c r="O15" s="11"/>
      <c r="P15" s="11"/>
      <c r="Q15" s="11"/>
      <c r="R15" s="11"/>
    </row>
    <row r="16" spans="2:18" ht="12.75" customHeight="1" x14ac:dyDescent="0.2">
      <c r="B16" s="9" t="s">
        <v>38</v>
      </c>
      <c r="C16" s="11"/>
      <c r="D16" s="11"/>
      <c r="E16" s="11"/>
      <c r="F16" s="11"/>
      <c r="G16" s="11"/>
      <c r="H16" s="11"/>
      <c r="I16" s="11"/>
      <c r="J16" s="11"/>
      <c r="K16" s="11"/>
      <c r="L16" s="11"/>
      <c r="M16" s="11"/>
      <c r="N16" s="11"/>
      <c r="O16" s="11"/>
      <c r="P16" s="11"/>
      <c r="Q16" s="11"/>
      <c r="R16" s="11"/>
    </row>
    <row r="17" spans="2:18" ht="12.75" customHeight="1" x14ac:dyDescent="0.2">
      <c r="B17" s="11"/>
      <c r="C17" s="11"/>
      <c r="D17" s="11"/>
      <c r="E17" s="11"/>
      <c r="F17" s="11"/>
      <c r="G17" s="11"/>
      <c r="H17" s="11"/>
      <c r="I17" s="11"/>
      <c r="J17" s="11"/>
      <c r="K17" s="11"/>
      <c r="L17" s="11"/>
      <c r="M17" s="11"/>
      <c r="N17" s="11"/>
      <c r="O17" s="11"/>
      <c r="P17" s="11"/>
      <c r="Q17" s="11"/>
      <c r="R17" s="11"/>
    </row>
    <row r="18" spans="2:18" ht="12.75" customHeight="1" x14ac:dyDescent="0.2">
      <c r="B18" s="11"/>
      <c r="C18" s="11"/>
      <c r="D18" s="11"/>
      <c r="E18" s="11"/>
      <c r="F18" s="11"/>
      <c r="G18" s="11"/>
      <c r="H18" s="11"/>
      <c r="I18" s="11"/>
      <c r="J18" s="11"/>
      <c r="K18" s="11"/>
      <c r="L18" s="11"/>
      <c r="M18" s="11"/>
      <c r="N18" s="11"/>
      <c r="O18" s="11"/>
      <c r="P18" s="11"/>
      <c r="Q18" s="11"/>
      <c r="R18" s="11"/>
    </row>
    <row r="19" spans="2:18" ht="12.75" customHeight="1" x14ac:dyDescent="0.2">
      <c r="B19" s="11"/>
      <c r="C19" s="11"/>
      <c r="D19" s="11"/>
      <c r="E19" s="11"/>
      <c r="F19" s="11"/>
      <c r="G19" s="11"/>
      <c r="H19" s="11"/>
      <c r="I19" s="11"/>
      <c r="J19" s="11"/>
      <c r="K19" s="11"/>
      <c r="L19" s="11"/>
      <c r="M19" s="11"/>
      <c r="N19" s="11"/>
      <c r="O19" s="11"/>
      <c r="P19" s="11"/>
      <c r="Q19" s="11"/>
      <c r="R19" s="11"/>
    </row>
    <row r="20" spans="2:18" ht="12.75" customHeight="1" x14ac:dyDescent="0.2">
      <c r="B20" s="11"/>
      <c r="C20" s="11"/>
      <c r="D20" s="11"/>
      <c r="E20" s="11"/>
      <c r="F20" s="11"/>
      <c r="G20" s="11"/>
      <c r="H20" s="11"/>
      <c r="I20" s="11"/>
      <c r="J20" s="11"/>
      <c r="K20" s="11"/>
      <c r="L20" s="11"/>
      <c r="M20" s="11"/>
      <c r="N20" s="11"/>
      <c r="O20" s="11"/>
      <c r="P20" s="11"/>
      <c r="Q20" s="11"/>
      <c r="R20" s="11"/>
    </row>
    <row r="21" spans="2:18" ht="12.75" customHeight="1" x14ac:dyDescent="0.2">
      <c r="B21" s="11"/>
      <c r="C21" s="11"/>
      <c r="D21" s="11"/>
      <c r="E21" s="11"/>
      <c r="F21" s="11"/>
      <c r="G21" s="11"/>
      <c r="H21" s="11"/>
      <c r="I21" s="11"/>
      <c r="J21" s="11"/>
      <c r="K21" s="11"/>
      <c r="L21" s="11"/>
      <c r="M21" s="11"/>
      <c r="N21" s="11"/>
      <c r="O21" s="11"/>
      <c r="P21" s="11"/>
      <c r="Q21" s="11"/>
      <c r="R21" s="11"/>
    </row>
    <row r="22" spans="2:18" ht="12.75" customHeight="1" x14ac:dyDescent="0.2">
      <c r="B22" s="11"/>
      <c r="C22" s="11"/>
      <c r="D22" s="11"/>
      <c r="E22" s="11"/>
      <c r="F22" s="11"/>
      <c r="G22" s="11"/>
      <c r="H22" s="11"/>
      <c r="I22" s="11"/>
      <c r="J22" s="11"/>
      <c r="K22" s="11"/>
      <c r="L22" s="11"/>
      <c r="M22" s="11"/>
      <c r="N22" s="11"/>
      <c r="O22" s="11"/>
      <c r="P22" s="11"/>
      <c r="Q22" s="11"/>
      <c r="R22" s="11"/>
    </row>
    <row r="23" spans="2:18" ht="12.75" customHeight="1" x14ac:dyDescent="0.2">
      <c r="B23" s="11"/>
      <c r="C23" s="11"/>
      <c r="D23" s="11"/>
      <c r="E23" s="11"/>
      <c r="F23" s="11"/>
      <c r="G23" s="11"/>
      <c r="H23" s="11"/>
      <c r="I23" s="11"/>
      <c r="J23" s="11"/>
      <c r="K23" s="11"/>
      <c r="L23" s="11"/>
      <c r="M23" s="11"/>
      <c r="N23" s="11"/>
      <c r="O23" s="11"/>
      <c r="P23" s="11"/>
      <c r="Q23" s="11"/>
      <c r="R23" s="11"/>
    </row>
    <row r="24" spans="2:18" ht="12.75" customHeight="1" x14ac:dyDescent="0.2">
      <c r="B24" s="11"/>
      <c r="C24" s="11"/>
      <c r="D24" s="11"/>
      <c r="E24" s="11"/>
      <c r="F24" s="11"/>
      <c r="G24" s="11"/>
      <c r="H24" s="11"/>
      <c r="I24" s="11"/>
      <c r="J24" s="11"/>
      <c r="K24" s="11"/>
      <c r="L24" s="11"/>
      <c r="M24" s="11"/>
      <c r="N24" s="11"/>
      <c r="O24" s="11"/>
      <c r="P24" s="11"/>
      <c r="Q24" s="11"/>
      <c r="R24" s="11"/>
    </row>
    <row r="25" spans="2:18" ht="12.75" customHeight="1" x14ac:dyDescent="0.2">
      <c r="B25" s="9" t="s">
        <v>31</v>
      </c>
      <c r="C25" s="11"/>
      <c r="D25" s="11"/>
      <c r="E25" s="11"/>
      <c r="F25" s="11"/>
      <c r="G25" s="11"/>
      <c r="H25" s="11"/>
      <c r="I25" s="11"/>
      <c r="J25" s="11"/>
      <c r="K25" s="11"/>
      <c r="L25" s="11"/>
      <c r="M25" s="11"/>
      <c r="N25" s="11"/>
      <c r="O25" s="11"/>
      <c r="P25" s="11"/>
      <c r="Q25" s="11"/>
      <c r="R25" s="11"/>
    </row>
    <row r="26" spans="2:18" ht="12.75" customHeight="1" x14ac:dyDescent="0.2">
      <c r="B26" s="11"/>
      <c r="C26" s="11"/>
      <c r="D26" s="11"/>
      <c r="E26" s="11"/>
      <c r="F26" s="11"/>
      <c r="G26" s="11"/>
      <c r="H26" s="11"/>
      <c r="I26" s="11"/>
      <c r="J26" s="11"/>
      <c r="K26" s="11"/>
      <c r="L26" s="11"/>
      <c r="M26" s="11"/>
      <c r="N26" s="11"/>
      <c r="O26" s="11"/>
      <c r="P26" s="11"/>
      <c r="Q26" s="11"/>
      <c r="R26" s="11"/>
    </row>
    <row r="27" spans="2:18" ht="12.75" customHeight="1" x14ac:dyDescent="0.2">
      <c r="B27" s="11"/>
      <c r="C27" s="11"/>
      <c r="D27" s="11"/>
      <c r="E27" s="11"/>
      <c r="F27" s="11"/>
      <c r="G27" s="11"/>
      <c r="H27" s="11"/>
      <c r="I27" s="11"/>
      <c r="J27" s="11"/>
      <c r="K27" s="11"/>
      <c r="L27" s="11"/>
      <c r="M27" s="11"/>
      <c r="N27" s="11"/>
      <c r="O27" s="11"/>
      <c r="P27" s="11"/>
      <c r="Q27" s="11"/>
      <c r="R27" s="11"/>
    </row>
    <row r="28" spans="2:18" ht="12.75" customHeight="1" x14ac:dyDescent="0.2">
      <c r="B28" s="11"/>
      <c r="C28" s="11"/>
      <c r="D28" s="11"/>
      <c r="E28" s="11"/>
      <c r="F28" s="11"/>
      <c r="G28" s="11"/>
      <c r="H28" s="11"/>
      <c r="I28" s="11"/>
      <c r="J28" s="11"/>
      <c r="K28" s="11"/>
      <c r="L28" s="11"/>
      <c r="M28" s="11"/>
      <c r="N28" s="11"/>
      <c r="O28" s="11"/>
      <c r="P28" s="11"/>
      <c r="Q28" s="11"/>
      <c r="R28" s="11"/>
    </row>
    <row r="29" spans="2:18" ht="12.75" customHeight="1" x14ac:dyDescent="0.2">
      <c r="B29" s="11"/>
      <c r="C29" s="11"/>
      <c r="D29" s="11"/>
      <c r="E29" s="11"/>
      <c r="F29" s="11"/>
      <c r="G29" s="11"/>
      <c r="H29" s="11"/>
      <c r="I29" s="11"/>
      <c r="J29" s="11"/>
      <c r="K29" s="11"/>
      <c r="L29" s="11"/>
      <c r="M29" s="11"/>
      <c r="N29" s="11"/>
      <c r="O29" s="11"/>
      <c r="P29" s="11"/>
      <c r="Q29" s="11"/>
      <c r="R29" s="11"/>
    </row>
    <row r="30" spans="2:18" ht="12.75" customHeight="1" x14ac:dyDescent="0.2">
      <c r="B30" s="11"/>
      <c r="C30" s="11"/>
      <c r="D30" s="11"/>
      <c r="E30" s="11"/>
      <c r="F30" s="11"/>
      <c r="G30" s="11"/>
      <c r="H30" s="11"/>
      <c r="I30" s="11"/>
      <c r="J30" s="11"/>
      <c r="K30" s="11"/>
      <c r="L30" s="11"/>
      <c r="M30" s="11"/>
      <c r="N30" s="11"/>
      <c r="O30" s="11"/>
      <c r="P30" s="11"/>
      <c r="Q30" s="11"/>
      <c r="R30" s="11"/>
    </row>
    <row r="31" spans="2:18" ht="12.75" customHeight="1" x14ac:dyDescent="0.2">
      <c r="B31" s="11"/>
      <c r="C31" s="11"/>
      <c r="D31" s="11"/>
      <c r="E31" s="11"/>
      <c r="F31" s="11"/>
      <c r="G31" s="11"/>
      <c r="H31" s="11"/>
      <c r="I31" s="11"/>
      <c r="J31" s="11"/>
      <c r="K31" s="11"/>
      <c r="L31" s="11"/>
      <c r="M31" s="11"/>
      <c r="N31" s="11"/>
      <c r="O31" s="11"/>
      <c r="P31" s="11"/>
      <c r="Q31" s="11"/>
      <c r="R31" s="11"/>
    </row>
    <row r="32" spans="2:18" ht="12.75" customHeight="1" x14ac:dyDescent="0.2">
      <c r="B32" s="11"/>
      <c r="C32" s="11"/>
      <c r="D32" s="11"/>
      <c r="E32" s="11"/>
      <c r="F32" s="11"/>
      <c r="G32" s="11"/>
      <c r="H32" s="11"/>
      <c r="I32" s="11"/>
      <c r="J32" s="11"/>
      <c r="K32" s="11"/>
      <c r="L32" s="11"/>
      <c r="M32" s="11"/>
      <c r="N32" s="11"/>
      <c r="O32" s="11"/>
      <c r="P32" s="11"/>
      <c r="Q32" s="11"/>
      <c r="R32" s="11"/>
    </row>
    <row r="33" spans="2:18" ht="12.75" customHeight="1" x14ac:dyDescent="0.2">
      <c r="B33" s="11"/>
      <c r="C33" s="11"/>
      <c r="D33" s="11"/>
      <c r="E33" s="11"/>
      <c r="F33" s="11"/>
      <c r="G33" s="11"/>
      <c r="H33" s="11"/>
      <c r="I33" s="11"/>
      <c r="J33" s="11"/>
      <c r="K33" s="11"/>
      <c r="L33" s="11"/>
      <c r="M33" s="11"/>
      <c r="N33" s="11"/>
      <c r="O33" s="11"/>
      <c r="P33" s="11"/>
      <c r="Q33" s="11"/>
      <c r="R33" s="11"/>
    </row>
    <row r="34" spans="2:18" ht="12.75" customHeight="1" x14ac:dyDescent="0.2">
      <c r="B34" s="9" t="s">
        <v>25</v>
      </c>
      <c r="C34" s="11"/>
      <c r="D34" s="11"/>
      <c r="E34" s="11"/>
      <c r="F34" s="11"/>
      <c r="G34" s="11"/>
      <c r="H34" s="11"/>
      <c r="I34" s="11"/>
      <c r="J34" s="11"/>
      <c r="K34" s="11"/>
      <c r="L34" s="11"/>
      <c r="M34" s="11"/>
      <c r="N34" s="11"/>
      <c r="O34" s="11"/>
      <c r="P34" s="11"/>
      <c r="Q34" s="11"/>
      <c r="R34" s="11"/>
    </row>
    <row r="35" spans="2:18" ht="12.75" customHeight="1" x14ac:dyDescent="0.2">
      <c r="B35" s="11"/>
      <c r="C35" s="11"/>
      <c r="D35" s="11"/>
      <c r="E35" s="11"/>
      <c r="F35" s="11"/>
      <c r="G35" s="11"/>
      <c r="H35" s="11"/>
      <c r="I35" s="11"/>
      <c r="J35" s="11"/>
      <c r="K35" s="11"/>
      <c r="L35" s="11"/>
      <c r="M35" s="11"/>
      <c r="N35" s="11"/>
      <c r="O35" s="11"/>
      <c r="P35" s="11"/>
      <c r="Q35" s="11"/>
      <c r="R35" s="11"/>
    </row>
    <row r="36" spans="2:18" ht="12.75" customHeight="1" x14ac:dyDescent="0.2">
      <c r="B36" s="11"/>
      <c r="C36" s="11"/>
      <c r="D36" s="11"/>
      <c r="E36" s="11"/>
      <c r="F36" s="11"/>
      <c r="G36" s="11"/>
      <c r="H36" s="11"/>
      <c r="I36" s="11"/>
      <c r="J36" s="11"/>
      <c r="K36" s="11"/>
      <c r="L36" s="11"/>
      <c r="M36" s="11"/>
      <c r="N36" s="11"/>
      <c r="O36" s="11"/>
      <c r="P36" s="11"/>
      <c r="Q36" s="11"/>
      <c r="R36" s="11"/>
    </row>
    <row r="37" spans="2:18" ht="12.75" customHeight="1" x14ac:dyDescent="0.2">
      <c r="B37" s="11"/>
      <c r="C37" s="11"/>
      <c r="D37" s="11"/>
      <c r="E37" s="11"/>
      <c r="F37" s="11"/>
      <c r="G37" s="11"/>
      <c r="H37" s="11"/>
      <c r="I37" s="11"/>
      <c r="J37" s="11"/>
      <c r="K37" s="11"/>
      <c r="L37" s="11"/>
      <c r="M37" s="11"/>
      <c r="N37" s="11"/>
      <c r="O37" s="11"/>
      <c r="P37" s="11"/>
      <c r="Q37" s="11"/>
      <c r="R37" s="11"/>
    </row>
    <row r="38" spans="2:18" ht="12.75" customHeight="1" x14ac:dyDescent="0.2">
      <c r="B38" s="11"/>
      <c r="C38" s="11"/>
      <c r="D38" s="11"/>
      <c r="E38" s="11"/>
      <c r="F38" s="11"/>
      <c r="G38" s="11"/>
      <c r="H38" s="11"/>
      <c r="I38" s="11"/>
      <c r="J38" s="11"/>
      <c r="K38" s="11"/>
      <c r="L38" s="11"/>
      <c r="M38" s="11"/>
      <c r="N38" s="11"/>
      <c r="O38" s="11"/>
      <c r="P38" s="11"/>
      <c r="Q38" s="11"/>
      <c r="R38" s="11"/>
    </row>
    <row r="39" spans="2:18" ht="12.75" customHeight="1" x14ac:dyDescent="0.2">
      <c r="B39" s="11"/>
      <c r="C39" s="11"/>
      <c r="D39" s="11"/>
      <c r="E39" s="11"/>
      <c r="F39" s="11"/>
      <c r="G39" s="11"/>
      <c r="H39" s="11"/>
      <c r="I39" s="11"/>
      <c r="J39" s="11"/>
      <c r="K39" s="11"/>
      <c r="L39" s="11"/>
      <c r="M39" s="11"/>
      <c r="N39" s="11"/>
      <c r="O39" s="11"/>
      <c r="P39" s="11"/>
      <c r="Q39" s="11"/>
      <c r="R39" s="11"/>
    </row>
    <row r="40" spans="2:18" ht="12.75" customHeight="1" x14ac:dyDescent="0.2">
      <c r="B40" s="11"/>
      <c r="C40" s="11"/>
      <c r="D40" s="11"/>
      <c r="E40" s="11"/>
      <c r="F40" s="11"/>
      <c r="G40" s="11"/>
      <c r="H40" s="11"/>
      <c r="I40" s="11"/>
      <c r="J40" s="11"/>
      <c r="K40" s="11"/>
      <c r="L40" s="11"/>
      <c r="M40" s="11"/>
      <c r="N40" s="11"/>
      <c r="O40" s="11"/>
      <c r="P40" s="11"/>
      <c r="Q40" s="11"/>
      <c r="R40" s="11"/>
    </row>
    <row r="41" spans="2:18" ht="12.75" customHeight="1" x14ac:dyDescent="0.2">
      <c r="B41" s="11"/>
      <c r="C41" s="11"/>
      <c r="D41" s="11"/>
      <c r="E41" s="11"/>
      <c r="F41" s="11"/>
      <c r="G41" s="11"/>
      <c r="H41" s="11"/>
      <c r="I41" s="11"/>
      <c r="J41" s="11"/>
      <c r="K41" s="11"/>
      <c r="L41" s="11"/>
      <c r="M41" s="11"/>
      <c r="N41" s="11"/>
      <c r="O41" s="11"/>
      <c r="P41" s="11"/>
      <c r="Q41" s="11"/>
      <c r="R41" s="11"/>
    </row>
    <row r="42" spans="2:18" ht="12.75" customHeight="1" x14ac:dyDescent="0.2">
      <c r="B42" s="11"/>
      <c r="C42" s="11"/>
      <c r="D42" s="11"/>
      <c r="E42" s="11"/>
      <c r="F42" s="11"/>
      <c r="G42" s="11"/>
      <c r="H42" s="11"/>
      <c r="I42" s="11"/>
      <c r="J42" s="11"/>
      <c r="K42" s="11"/>
      <c r="L42" s="11"/>
      <c r="M42" s="11"/>
      <c r="N42" s="11"/>
      <c r="O42" s="11"/>
      <c r="P42" s="11"/>
      <c r="Q42" s="11"/>
      <c r="R42" s="11"/>
    </row>
    <row r="43" spans="2:18" ht="12.75" customHeight="1" x14ac:dyDescent="0.2">
      <c r="B43" s="11"/>
      <c r="C43" s="11"/>
      <c r="D43" s="11"/>
      <c r="E43" s="11"/>
      <c r="F43" s="11"/>
      <c r="G43" s="11"/>
      <c r="H43" s="11"/>
      <c r="I43" s="11"/>
      <c r="J43" s="11"/>
      <c r="K43" s="11"/>
      <c r="L43" s="11"/>
      <c r="M43" s="11"/>
      <c r="N43" s="11"/>
      <c r="O43" s="11"/>
      <c r="P43" s="11"/>
      <c r="Q43" s="11"/>
      <c r="R43" s="11"/>
    </row>
    <row r="44" spans="2:18" ht="12.75" customHeight="1" x14ac:dyDescent="0.2">
      <c r="B44" s="11"/>
      <c r="C44" s="11"/>
      <c r="D44" s="11"/>
      <c r="E44" s="11"/>
      <c r="F44" s="11"/>
      <c r="G44" s="11"/>
      <c r="H44" s="11"/>
      <c r="I44" s="11"/>
      <c r="J44" s="11"/>
      <c r="K44" s="11"/>
      <c r="L44" s="11"/>
      <c r="M44" s="11"/>
      <c r="N44" s="11"/>
      <c r="O44" s="11"/>
      <c r="P44" s="11"/>
      <c r="Q44" s="11"/>
      <c r="R44" s="11"/>
    </row>
    <row r="52" spans="2:18" ht="12.75" customHeight="1" x14ac:dyDescent="0.2">
      <c r="B52" s="10" t="s">
        <v>9</v>
      </c>
      <c r="C52" s="11"/>
      <c r="D52" s="11"/>
      <c r="E52" s="11"/>
      <c r="F52" s="11"/>
      <c r="G52" s="11"/>
      <c r="H52" s="11"/>
      <c r="I52" s="11"/>
      <c r="J52" s="11"/>
      <c r="K52" s="11"/>
      <c r="L52" s="11"/>
      <c r="M52" s="11"/>
      <c r="N52" s="11"/>
      <c r="O52" s="11"/>
      <c r="P52" s="11"/>
      <c r="Q52" s="11"/>
      <c r="R52" s="11"/>
    </row>
    <row r="53" spans="2:18" ht="12.75" customHeight="1" x14ac:dyDescent="0.2">
      <c r="B53" s="11"/>
      <c r="C53" s="11"/>
      <c r="D53" s="11"/>
      <c r="E53" s="11"/>
      <c r="F53" s="11"/>
      <c r="G53" s="11"/>
      <c r="H53" s="11"/>
      <c r="I53" s="11"/>
      <c r="J53" s="11"/>
      <c r="K53" s="11"/>
      <c r="L53" s="11"/>
      <c r="M53" s="11"/>
      <c r="N53" s="11"/>
      <c r="O53" s="11"/>
      <c r="P53" s="11"/>
      <c r="Q53" s="11"/>
      <c r="R53" s="11"/>
    </row>
    <row r="54" spans="2:18" ht="21" customHeight="1" x14ac:dyDescent="0.2">
      <c r="B54" s="8" t="s">
        <v>13</v>
      </c>
      <c r="C54" s="11"/>
      <c r="D54" s="11"/>
      <c r="E54" s="11"/>
      <c r="F54" s="11"/>
      <c r="G54" s="11"/>
      <c r="H54" s="11"/>
      <c r="I54" s="11"/>
      <c r="J54" s="11"/>
      <c r="K54" s="11"/>
      <c r="L54" s="11"/>
      <c r="M54" s="11"/>
      <c r="N54" s="11"/>
      <c r="O54" s="11"/>
      <c r="P54" s="11"/>
      <c r="Q54" s="11"/>
      <c r="R54" s="11"/>
    </row>
    <row r="55" spans="2:18" ht="33" customHeight="1" x14ac:dyDescent="0.2">
      <c r="F55" s="13" t="s">
        <v>48</v>
      </c>
      <c r="G55" s="13" t="s">
        <v>48</v>
      </c>
      <c r="H55" s="14" t="s">
        <v>29</v>
      </c>
      <c r="I55" s="14" t="s">
        <v>29</v>
      </c>
      <c r="J55" s="15" t="s">
        <v>12</v>
      </c>
      <c r="K55" s="16" t="s">
        <v>18</v>
      </c>
      <c r="L55" s="16" t="s">
        <v>18</v>
      </c>
      <c r="M55" s="17" t="s">
        <v>30</v>
      </c>
      <c r="N55" s="17" t="s">
        <v>30</v>
      </c>
    </row>
    <row r="56" spans="2:18" ht="21" customHeight="1" x14ac:dyDescent="0.2">
      <c r="F56" s="18">
        <v>1</v>
      </c>
      <c r="G56" s="18">
        <v>2</v>
      </c>
      <c r="H56" s="19">
        <v>3</v>
      </c>
      <c r="I56" s="19">
        <v>4</v>
      </c>
      <c r="J56" s="20">
        <v>5</v>
      </c>
      <c r="K56" s="21">
        <v>6</v>
      </c>
      <c r="L56" s="21">
        <v>7</v>
      </c>
      <c r="M56" s="22">
        <v>8</v>
      </c>
      <c r="N56" s="22">
        <v>9</v>
      </c>
    </row>
    <row r="58" spans="2:18" ht="12.75" customHeight="1" x14ac:dyDescent="0.2">
      <c r="B58" s="7" t="s">
        <v>23</v>
      </c>
      <c r="C58" s="11"/>
      <c r="D58" s="11"/>
      <c r="E58" s="11"/>
      <c r="F58" s="11"/>
      <c r="G58" s="11"/>
      <c r="H58" s="11"/>
      <c r="I58" s="11"/>
      <c r="J58" s="11"/>
      <c r="K58" s="11"/>
      <c r="L58" s="11"/>
      <c r="M58" s="11"/>
      <c r="N58" s="11"/>
      <c r="O58" s="11"/>
      <c r="P58" s="11"/>
      <c r="Q58" s="11"/>
      <c r="R58" s="11"/>
    </row>
    <row r="59" spans="2:18" ht="12.75" customHeight="1" x14ac:dyDescent="0.2">
      <c r="B59" s="11"/>
      <c r="C59" s="11"/>
      <c r="D59" s="11"/>
      <c r="E59" s="11"/>
      <c r="F59" s="11"/>
      <c r="G59" s="11"/>
      <c r="H59" s="11"/>
      <c r="I59" s="11"/>
      <c r="J59" s="11"/>
      <c r="K59" s="11"/>
      <c r="L59" s="11"/>
      <c r="M59" s="11"/>
      <c r="N59" s="11"/>
      <c r="O59" s="11"/>
      <c r="P59" s="11"/>
      <c r="Q59" s="11"/>
      <c r="R59" s="11"/>
    </row>
    <row r="60" spans="2:18" ht="21" customHeight="1" x14ac:dyDescent="0.2">
      <c r="B60" s="6" t="s">
        <v>26</v>
      </c>
      <c r="C60" s="11"/>
      <c r="D60" s="11"/>
      <c r="E60" s="11"/>
      <c r="F60" s="11"/>
      <c r="G60" s="11"/>
      <c r="H60" s="11"/>
      <c r="I60" s="11"/>
      <c r="J60" s="11"/>
      <c r="K60" s="11"/>
      <c r="L60" s="11"/>
      <c r="M60" s="11"/>
      <c r="N60" s="11"/>
      <c r="O60" s="11"/>
      <c r="P60" s="11"/>
      <c r="Q60" s="11"/>
      <c r="R60" s="11"/>
    </row>
    <row r="61" spans="2:18" ht="21" customHeight="1" x14ac:dyDescent="0.2">
      <c r="B61" s="23" t="s">
        <v>14</v>
      </c>
      <c r="C61" s="5" t="s">
        <v>39</v>
      </c>
      <c r="D61" s="4"/>
      <c r="E61" s="4"/>
      <c r="F61" s="4"/>
      <c r="G61" s="4"/>
      <c r="H61" s="4"/>
      <c r="I61" s="4" t="s">
        <v>41</v>
      </c>
      <c r="J61" s="4"/>
      <c r="K61" s="5" t="s">
        <v>20</v>
      </c>
      <c r="L61" s="4"/>
      <c r="M61" s="4"/>
      <c r="N61" s="4"/>
      <c r="O61" s="4"/>
      <c r="P61" s="4"/>
      <c r="Q61" s="4"/>
      <c r="R61" s="4"/>
    </row>
    <row r="62" spans="2:18" ht="21" customHeight="1" x14ac:dyDescent="0.2">
      <c r="B62" s="24" t="s">
        <v>1</v>
      </c>
      <c r="C62" s="3" t="s">
        <v>17</v>
      </c>
      <c r="D62" s="2"/>
      <c r="E62" s="2"/>
      <c r="F62" s="2"/>
      <c r="G62" s="2"/>
      <c r="H62" s="2"/>
      <c r="I62" s="2">
        <v>1721</v>
      </c>
      <c r="J62" s="2"/>
      <c r="K62" s="3" t="s">
        <v>21</v>
      </c>
      <c r="L62" s="2"/>
      <c r="M62" s="2"/>
      <c r="N62" s="2"/>
      <c r="O62" s="2"/>
      <c r="P62" s="2"/>
      <c r="Q62" s="2"/>
      <c r="R62" s="2"/>
    </row>
    <row r="63" spans="2:18" ht="21" customHeight="1" x14ac:dyDescent="0.2">
      <c r="B63" s="24" t="s">
        <v>10</v>
      </c>
      <c r="C63" s="3" t="s">
        <v>35</v>
      </c>
      <c r="D63" s="2"/>
      <c r="E63" s="2"/>
      <c r="F63" s="2"/>
      <c r="G63" s="2"/>
      <c r="H63" s="2"/>
      <c r="I63" s="2">
        <v>541</v>
      </c>
      <c r="J63" s="2"/>
      <c r="K63" s="3" t="s">
        <v>40</v>
      </c>
      <c r="L63" s="2"/>
      <c r="M63" s="2"/>
      <c r="N63" s="2"/>
      <c r="O63" s="2"/>
      <c r="P63" s="2"/>
      <c r="Q63" s="2"/>
      <c r="R63" s="2"/>
    </row>
    <row r="64" spans="2:18" ht="21" customHeight="1" x14ac:dyDescent="0.2">
      <c r="B64" s="24" t="s">
        <v>11</v>
      </c>
      <c r="C64" s="3" t="s">
        <v>28</v>
      </c>
      <c r="D64" s="2"/>
      <c r="E64" s="2"/>
      <c r="F64" s="2"/>
      <c r="G64" s="2"/>
      <c r="H64" s="2"/>
      <c r="I64" s="2">
        <v>93</v>
      </c>
      <c r="J64" s="2"/>
      <c r="K64" s="3" t="s">
        <v>36</v>
      </c>
      <c r="L64" s="2"/>
      <c r="M64" s="2"/>
      <c r="N64" s="2"/>
      <c r="O64" s="2"/>
      <c r="P64" s="2"/>
      <c r="Q64" s="2"/>
      <c r="R64" s="2"/>
    </row>
  </sheetData>
  <mergeCells count="21">
    <mergeCell ref="C64:H64"/>
    <mergeCell ref="I64:J64"/>
    <mergeCell ref="K64:R64"/>
    <mergeCell ref="C62:H62"/>
    <mergeCell ref="I62:J62"/>
    <mergeCell ref="K62:R62"/>
    <mergeCell ref="C63:H63"/>
    <mergeCell ref="I63:J63"/>
    <mergeCell ref="K63:R63"/>
    <mergeCell ref="B52:R53"/>
    <mergeCell ref="B54:R54"/>
    <mergeCell ref="B58:R59"/>
    <mergeCell ref="B60:R60"/>
    <mergeCell ref="C61:H61"/>
    <mergeCell ref="I61:J61"/>
    <mergeCell ref="K61:R61"/>
    <mergeCell ref="D7:R11"/>
    <mergeCell ref="B14:R15"/>
    <mergeCell ref="B16:R24"/>
    <mergeCell ref="B25:R33"/>
    <mergeCell ref="B34:R44"/>
  </mergeCells>
  <conditionalFormatting sqref="F56:N56">
    <cfRule type="colorScale" priority="1">
      <colorScale>
        <cfvo type="num" val="1"/>
        <cfvo type="num" val="5"/>
        <cfvo type="num" val="9"/>
        <color rgb="FFCD6D03"/>
        <color rgb="FF9CA002"/>
        <color rgb="FF0B9163"/>
      </colorScale>
    </cfRule>
  </conditionalFormatting>
  <pageMargins left="0.25" right="0.25" top="0.5" bottom="0.5" header="0.5" footer="0.5"/>
  <pageSetup paperSize="9" scale="75" orientation="landscape" horizontalDpi="300" verticalDpi="300" r:id="rId1"/>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9163"/>
  </sheetPr>
  <dimension ref="A1:AK23"/>
  <sheetViews>
    <sheetView showGridLines="0" zoomScaleNormal="100" workbookViewId="0">
      <pane xSplit="2" ySplit="3" topLeftCell="C4" activePane="bottomRight" state="frozen"/>
      <selection pane="topRight" activeCell="C1" sqref="C1"/>
      <selection pane="bottomLeft" activeCell="A4" sqref="A4"/>
      <selection pane="bottomRight" activeCell="F31" sqref="F31"/>
    </sheetView>
  </sheetViews>
  <sheetFormatPr defaultColWidth="9.140625" defaultRowHeight="12.75" customHeight="1" x14ac:dyDescent="0.2"/>
  <cols>
    <col min="1" max="1" width="9.7109375" customWidth="1"/>
    <col min="2" max="2" width="45.7109375" customWidth="1"/>
    <col min="3" max="4" width="9.7109375" customWidth="1"/>
    <col min="5" max="5" width="15.7109375" customWidth="1"/>
    <col min="6" max="6" width="2.7109375" customWidth="1"/>
    <col min="7" max="14" width="10.85546875" customWidth="1"/>
    <col min="15" max="15" width="2.7109375" customWidth="1"/>
    <col min="16" max="23" width="10.85546875" customWidth="1"/>
    <col min="24" max="24" width="2.7109375" customWidth="1"/>
    <col min="25" max="32" width="10.85546875" customWidth="1"/>
    <col min="33" max="33" width="2.7109375" customWidth="1"/>
    <col min="34" max="37" width="10.85546875" customWidth="1"/>
  </cols>
  <sheetData>
    <row r="1" spans="1:37" ht="21" customHeight="1" x14ac:dyDescent="0.2">
      <c r="A1" s="1" t="s">
        <v>49</v>
      </c>
      <c r="B1" s="1"/>
      <c r="C1" s="1"/>
      <c r="D1" s="1"/>
      <c r="E1" s="1"/>
      <c r="F1" s="25"/>
      <c r="G1" s="1" t="s">
        <v>22</v>
      </c>
      <c r="H1" s="1"/>
      <c r="I1" s="1"/>
      <c r="J1" s="1"/>
      <c r="K1" s="1"/>
      <c r="L1" s="1"/>
      <c r="M1" s="1"/>
      <c r="N1" s="1"/>
      <c r="O1" s="25"/>
      <c r="P1" s="1" t="s">
        <v>45</v>
      </c>
      <c r="Q1" s="1"/>
      <c r="R1" s="1"/>
      <c r="S1" s="1"/>
      <c r="T1" s="1"/>
      <c r="U1" s="1"/>
      <c r="V1" s="1"/>
      <c r="W1" s="1"/>
      <c r="X1" s="25"/>
      <c r="Y1" s="1" t="s">
        <v>5</v>
      </c>
      <c r="Z1" s="1"/>
      <c r="AA1" s="1"/>
      <c r="AB1" s="1"/>
      <c r="AC1" s="1"/>
      <c r="AD1" s="1"/>
      <c r="AE1" s="1"/>
      <c r="AF1" s="1"/>
      <c r="AG1" s="25"/>
      <c r="AH1" s="1" t="s">
        <v>46</v>
      </c>
      <c r="AI1" s="1"/>
      <c r="AJ1" s="1"/>
      <c r="AK1" s="1"/>
    </row>
    <row r="2" spans="1:37" ht="12.75"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7">
        <v>0.33333333333333298</v>
      </c>
      <c r="AI2" s="27">
        <v>0.33333333333333298</v>
      </c>
      <c r="AJ2" s="27">
        <v>0.33333333333333298</v>
      </c>
      <c r="AK2" s="26">
        <f>SUM(AH2:AJ2)</f>
        <v>0.99999999999999889</v>
      </c>
    </row>
    <row r="3" spans="1:37" ht="27.95" customHeight="1" thickBot="1" x14ac:dyDescent="0.25">
      <c r="A3" s="28" t="s">
        <v>14</v>
      </c>
      <c r="B3" s="29" t="s">
        <v>3</v>
      </c>
      <c r="C3" s="28" t="s">
        <v>47</v>
      </c>
      <c r="D3" s="28" t="s">
        <v>15</v>
      </c>
      <c r="E3" s="28" t="s">
        <v>44</v>
      </c>
      <c r="F3" s="28"/>
      <c r="G3" s="28" t="s">
        <v>7</v>
      </c>
      <c r="H3" s="28" t="s">
        <v>37</v>
      </c>
      <c r="I3" s="28" t="s">
        <v>32</v>
      </c>
      <c r="J3" s="28" t="s">
        <v>6</v>
      </c>
      <c r="K3" s="28" t="s">
        <v>8</v>
      </c>
      <c r="L3" s="28" t="s">
        <v>19</v>
      </c>
      <c r="M3" s="28" t="s">
        <v>42</v>
      </c>
      <c r="N3" s="28" t="s">
        <v>24</v>
      </c>
      <c r="O3" s="28"/>
      <c r="P3" s="28" t="s">
        <v>7</v>
      </c>
      <c r="Q3" s="28" t="s">
        <v>37</v>
      </c>
      <c r="R3" s="28" t="s">
        <v>32</v>
      </c>
      <c r="S3" s="28" t="s">
        <v>6</v>
      </c>
      <c r="T3" s="28" t="s">
        <v>8</v>
      </c>
      <c r="U3" s="28" t="s">
        <v>19</v>
      </c>
      <c r="V3" s="28" t="s">
        <v>42</v>
      </c>
      <c r="W3" s="28" t="s">
        <v>24</v>
      </c>
      <c r="X3" s="28"/>
      <c r="Y3" s="28" t="s">
        <v>7</v>
      </c>
      <c r="Z3" s="28" t="s">
        <v>37</v>
      </c>
      <c r="AA3" s="28" t="s">
        <v>32</v>
      </c>
      <c r="AB3" s="28" t="s">
        <v>6</v>
      </c>
      <c r="AC3" s="28" t="s">
        <v>8</v>
      </c>
      <c r="AD3" s="28" t="s">
        <v>19</v>
      </c>
      <c r="AE3" s="28" t="s">
        <v>42</v>
      </c>
      <c r="AF3" s="28" t="s">
        <v>24</v>
      </c>
      <c r="AG3" s="28"/>
      <c r="AH3" s="28" t="s">
        <v>0</v>
      </c>
      <c r="AI3" s="28" t="s">
        <v>34</v>
      </c>
      <c r="AJ3" s="28" t="s">
        <v>4</v>
      </c>
      <c r="AK3" s="28" t="s">
        <v>16</v>
      </c>
    </row>
    <row r="4" spans="1:37" ht="18" customHeight="1" thickBot="1" x14ac:dyDescent="0.25">
      <c r="A4" s="30">
        <v>1</v>
      </c>
      <c r="B4" s="31" t="s">
        <v>50</v>
      </c>
      <c r="C4" s="30"/>
      <c r="D4" s="30" t="s">
        <v>33</v>
      </c>
      <c r="E4" s="30" t="s">
        <v>27</v>
      </c>
      <c r="F4" s="32"/>
      <c r="G4" s="30">
        <v>23</v>
      </c>
      <c r="H4" s="30">
        <v>45</v>
      </c>
      <c r="I4" s="30">
        <v>50</v>
      </c>
      <c r="J4" s="30">
        <v>100</v>
      </c>
      <c r="K4" s="30">
        <v>51</v>
      </c>
      <c r="L4" s="30">
        <v>49</v>
      </c>
      <c r="M4" s="30">
        <v>48</v>
      </c>
      <c r="N4" s="33">
        <v>5</v>
      </c>
      <c r="O4" s="33"/>
      <c r="P4" s="30">
        <v>17</v>
      </c>
      <c r="Q4" s="30">
        <v>30</v>
      </c>
      <c r="R4" s="30">
        <v>56</v>
      </c>
      <c r="S4" s="30">
        <v>100</v>
      </c>
      <c r="T4" s="30">
        <v>57</v>
      </c>
      <c r="U4" s="30">
        <v>55</v>
      </c>
      <c r="V4" s="30">
        <v>70</v>
      </c>
      <c r="W4" s="33">
        <v>6</v>
      </c>
      <c r="X4" s="33"/>
      <c r="Y4" s="30">
        <v>13</v>
      </c>
      <c r="Z4" s="30">
        <v>14</v>
      </c>
      <c r="AA4" s="30">
        <v>88</v>
      </c>
      <c r="AB4" s="30">
        <v>96</v>
      </c>
      <c r="AC4" s="30">
        <v>93</v>
      </c>
      <c r="AD4" s="30">
        <v>57</v>
      </c>
      <c r="AE4" s="30">
        <v>76</v>
      </c>
      <c r="AF4" s="33">
        <v>7</v>
      </c>
      <c r="AG4" s="33"/>
      <c r="AH4" s="33">
        <v>5</v>
      </c>
      <c r="AI4" s="33">
        <v>6</v>
      </c>
      <c r="AJ4" s="33">
        <v>7</v>
      </c>
      <c r="AK4" s="34">
        <f>AH4*$AH$2+AI4*$AI$2+AJ4*$AJ$2</f>
        <v>5.9999999999999929</v>
      </c>
    </row>
    <row r="5" spans="1:37" ht="18" customHeight="1" thickBot="1" x14ac:dyDescent="0.25">
      <c r="A5" s="30">
        <v>2</v>
      </c>
      <c r="B5" s="31" t="s">
        <v>51</v>
      </c>
      <c r="C5" s="30"/>
      <c r="D5" s="30" t="s">
        <v>33</v>
      </c>
      <c r="E5" s="30" t="s">
        <v>27</v>
      </c>
      <c r="F5" s="32"/>
      <c r="G5" s="30">
        <v>23</v>
      </c>
      <c r="H5" s="30">
        <v>45</v>
      </c>
      <c r="I5" s="30">
        <v>50</v>
      </c>
      <c r="J5" s="30">
        <v>100</v>
      </c>
      <c r="K5" s="30">
        <v>51</v>
      </c>
      <c r="L5" s="30">
        <v>49</v>
      </c>
      <c r="M5" s="30">
        <v>48</v>
      </c>
      <c r="N5" s="33">
        <v>5</v>
      </c>
      <c r="O5" s="33"/>
      <c r="P5" s="30">
        <v>12</v>
      </c>
      <c r="Q5" s="30">
        <v>30</v>
      </c>
      <c r="R5" s="30">
        <v>40</v>
      </c>
      <c r="S5" s="30">
        <v>100</v>
      </c>
      <c r="T5" s="30">
        <v>40</v>
      </c>
      <c r="U5" s="30">
        <v>48</v>
      </c>
      <c r="V5" s="30">
        <v>44</v>
      </c>
      <c r="W5" s="33">
        <v>5</v>
      </c>
      <c r="X5" s="33"/>
      <c r="Y5" s="30">
        <v>8</v>
      </c>
      <c r="Z5" s="30">
        <v>15</v>
      </c>
      <c r="AA5" s="30">
        <v>56</v>
      </c>
      <c r="AB5" s="30">
        <v>100</v>
      </c>
      <c r="AC5" s="30">
        <v>53</v>
      </c>
      <c r="AD5" s="30">
        <v>46</v>
      </c>
      <c r="AE5" s="30">
        <v>33</v>
      </c>
      <c r="AF5" s="33">
        <v>4</v>
      </c>
      <c r="AG5" s="33"/>
      <c r="AH5" s="33">
        <v>5</v>
      </c>
      <c r="AI5" s="33">
        <v>5</v>
      </c>
      <c r="AJ5" s="33">
        <v>4</v>
      </c>
      <c r="AK5" s="34">
        <f t="shared" ref="AK5:AK23" si="0">AH5*$AH$2+AI5*$AI$2+AJ5*$AJ$2</f>
        <v>4.6666666666666616</v>
      </c>
    </row>
    <row r="6" spans="1:37" ht="18" customHeight="1" thickBot="1" x14ac:dyDescent="0.25">
      <c r="A6" s="30">
        <v>3</v>
      </c>
      <c r="B6" s="31" t="s">
        <v>52</v>
      </c>
      <c r="C6" s="30"/>
      <c r="D6" s="30" t="s">
        <v>33</v>
      </c>
      <c r="E6" s="30" t="s">
        <v>27</v>
      </c>
      <c r="F6" s="32"/>
      <c r="G6" s="30">
        <v>19</v>
      </c>
      <c r="H6" s="30">
        <v>34</v>
      </c>
      <c r="I6" s="30">
        <v>42</v>
      </c>
      <c r="J6" s="30">
        <v>75</v>
      </c>
      <c r="K6" s="30">
        <v>56</v>
      </c>
      <c r="L6" s="30">
        <v>46</v>
      </c>
      <c r="M6" s="30">
        <v>33</v>
      </c>
      <c r="N6" s="33">
        <v>4</v>
      </c>
      <c r="O6" s="33"/>
      <c r="P6" s="30">
        <v>8</v>
      </c>
      <c r="Q6" s="30">
        <v>19</v>
      </c>
      <c r="R6" s="30">
        <v>28</v>
      </c>
      <c r="S6" s="30">
        <v>64</v>
      </c>
      <c r="T6" s="30">
        <v>42</v>
      </c>
      <c r="U6" s="30">
        <v>42</v>
      </c>
      <c r="V6" s="30">
        <v>20</v>
      </c>
      <c r="W6" s="33">
        <v>4</v>
      </c>
      <c r="X6" s="33"/>
      <c r="Y6" s="30">
        <v>4</v>
      </c>
      <c r="Z6" s="30">
        <v>13</v>
      </c>
      <c r="AA6" s="30">
        <v>28</v>
      </c>
      <c r="AB6" s="30">
        <v>88</v>
      </c>
      <c r="AC6" s="30">
        <v>31</v>
      </c>
      <c r="AD6" s="30">
        <v>34</v>
      </c>
      <c r="AE6" s="30">
        <v>6</v>
      </c>
      <c r="AF6" s="33">
        <v>2</v>
      </c>
      <c r="AG6" s="33"/>
      <c r="AH6" s="33">
        <v>4</v>
      </c>
      <c r="AI6" s="33">
        <v>4</v>
      </c>
      <c r="AJ6" s="33">
        <v>2</v>
      </c>
      <c r="AK6" s="34">
        <f t="shared" si="0"/>
        <v>3.3333333333333299</v>
      </c>
    </row>
    <row r="7" spans="1:37" ht="18" customHeight="1" thickBot="1" x14ac:dyDescent="0.25">
      <c r="A7" s="30">
        <v>4</v>
      </c>
      <c r="B7" s="31" t="s">
        <v>53</v>
      </c>
      <c r="C7" s="30"/>
      <c r="D7" s="30" t="s">
        <v>33</v>
      </c>
      <c r="E7" s="30" t="s">
        <v>27</v>
      </c>
      <c r="F7" s="32"/>
      <c r="G7" s="30">
        <v>23</v>
      </c>
      <c r="H7" s="30">
        <v>32</v>
      </c>
      <c r="I7" s="30">
        <v>50</v>
      </c>
      <c r="J7" s="30">
        <v>72</v>
      </c>
      <c r="K7" s="30">
        <v>72</v>
      </c>
      <c r="L7" s="30">
        <v>49</v>
      </c>
      <c r="M7" s="30">
        <v>48</v>
      </c>
      <c r="N7" s="33">
        <v>5</v>
      </c>
      <c r="O7" s="33"/>
      <c r="P7" s="30">
        <v>14</v>
      </c>
      <c r="Q7" s="30">
        <v>24</v>
      </c>
      <c r="R7" s="30">
        <v>48</v>
      </c>
      <c r="S7" s="30">
        <v>80</v>
      </c>
      <c r="T7" s="30">
        <v>58</v>
      </c>
      <c r="U7" s="30">
        <v>52</v>
      </c>
      <c r="V7" s="30">
        <v>56</v>
      </c>
      <c r="W7" s="33">
        <v>5</v>
      </c>
      <c r="X7" s="33"/>
      <c r="Y7" s="30">
        <v>8</v>
      </c>
      <c r="Z7" s="30">
        <v>11</v>
      </c>
      <c r="AA7" s="30">
        <v>56</v>
      </c>
      <c r="AB7" s="30">
        <v>76</v>
      </c>
      <c r="AC7" s="30">
        <v>73</v>
      </c>
      <c r="AD7" s="30">
        <v>46</v>
      </c>
      <c r="AE7" s="30">
        <v>33</v>
      </c>
      <c r="AF7" s="33">
        <v>4</v>
      </c>
      <c r="AG7" s="33"/>
      <c r="AH7" s="33">
        <v>5</v>
      </c>
      <c r="AI7" s="33">
        <v>5</v>
      </c>
      <c r="AJ7" s="33">
        <v>4</v>
      </c>
      <c r="AK7" s="34">
        <f t="shared" si="0"/>
        <v>4.6666666666666616</v>
      </c>
    </row>
    <row r="8" spans="1:37" ht="18" customHeight="1" thickBot="1" x14ac:dyDescent="0.25">
      <c r="A8" s="30">
        <v>5</v>
      </c>
      <c r="B8" s="31" t="s">
        <v>54</v>
      </c>
      <c r="C8" s="30"/>
      <c r="D8" s="30" t="s">
        <v>55</v>
      </c>
      <c r="E8" s="30" t="s">
        <v>27</v>
      </c>
      <c r="F8" s="32"/>
      <c r="G8" s="30">
        <v>14</v>
      </c>
      <c r="H8" s="30">
        <v>23</v>
      </c>
      <c r="I8" s="30">
        <v>32</v>
      </c>
      <c r="J8" s="30">
        <v>52</v>
      </c>
      <c r="K8" s="30">
        <v>61</v>
      </c>
      <c r="L8" s="30">
        <v>40</v>
      </c>
      <c r="M8" s="30">
        <v>15</v>
      </c>
      <c r="N8" s="33">
        <v>3</v>
      </c>
      <c r="O8" s="33"/>
      <c r="P8" s="30">
        <v>12</v>
      </c>
      <c r="Q8" s="30">
        <v>30</v>
      </c>
      <c r="R8" s="30">
        <v>40</v>
      </c>
      <c r="S8" s="30">
        <v>100</v>
      </c>
      <c r="T8" s="30">
        <v>40</v>
      </c>
      <c r="U8" s="30">
        <v>48</v>
      </c>
      <c r="V8" s="30">
        <v>44</v>
      </c>
      <c r="W8" s="33">
        <v>5</v>
      </c>
      <c r="X8" s="33"/>
      <c r="Y8" s="30">
        <v>15</v>
      </c>
      <c r="Z8" s="30">
        <v>15</v>
      </c>
      <c r="AA8" s="30">
        <v>100</v>
      </c>
      <c r="AB8" s="30">
        <v>100</v>
      </c>
      <c r="AC8" s="30">
        <v>100</v>
      </c>
      <c r="AD8" s="30">
        <v>66</v>
      </c>
      <c r="AE8" s="30">
        <v>94</v>
      </c>
      <c r="AF8" s="33">
        <v>9</v>
      </c>
      <c r="AG8" s="33"/>
      <c r="AH8" s="33">
        <v>3</v>
      </c>
      <c r="AI8" s="33">
        <v>5</v>
      </c>
      <c r="AJ8" s="33">
        <v>9</v>
      </c>
      <c r="AK8" s="34">
        <f t="shared" si="0"/>
        <v>5.6666666666666607</v>
      </c>
    </row>
    <row r="9" spans="1:37" ht="18" customHeight="1" thickBot="1" x14ac:dyDescent="0.25">
      <c r="A9" s="30">
        <v>6</v>
      </c>
      <c r="B9" s="31" t="s">
        <v>56</v>
      </c>
      <c r="C9" s="30"/>
      <c r="D9" s="30" t="s">
        <v>33</v>
      </c>
      <c r="E9" s="30" t="s">
        <v>27</v>
      </c>
      <c r="F9" s="32"/>
      <c r="G9" s="30">
        <v>4</v>
      </c>
      <c r="H9" s="30">
        <v>26</v>
      </c>
      <c r="I9" s="30">
        <v>8</v>
      </c>
      <c r="J9" s="30">
        <v>58</v>
      </c>
      <c r="K9" s="30">
        <v>15</v>
      </c>
      <c r="L9" s="30">
        <v>20</v>
      </c>
      <c r="M9" s="30">
        <v>0</v>
      </c>
      <c r="N9" s="33">
        <v>1</v>
      </c>
      <c r="O9" s="33"/>
      <c r="P9" s="30">
        <v>1</v>
      </c>
      <c r="Q9" s="30">
        <v>16</v>
      </c>
      <c r="R9" s="30">
        <v>4</v>
      </c>
      <c r="S9" s="30">
        <v>52</v>
      </c>
      <c r="T9" s="30">
        <v>6</v>
      </c>
      <c r="U9" s="30">
        <v>20</v>
      </c>
      <c r="V9" s="30">
        <v>0</v>
      </c>
      <c r="W9" s="33">
        <v>1</v>
      </c>
      <c r="X9" s="33"/>
      <c r="Y9" s="30">
        <v>10</v>
      </c>
      <c r="Z9" s="30">
        <v>15</v>
      </c>
      <c r="AA9" s="30">
        <v>68</v>
      </c>
      <c r="AB9" s="30">
        <v>100</v>
      </c>
      <c r="AC9" s="30">
        <v>67</v>
      </c>
      <c r="AD9" s="30">
        <v>50</v>
      </c>
      <c r="AE9" s="30">
        <v>49</v>
      </c>
      <c r="AF9" s="33">
        <v>5</v>
      </c>
      <c r="AG9" s="33"/>
      <c r="AH9" s="33">
        <v>1</v>
      </c>
      <c r="AI9" s="33">
        <v>1</v>
      </c>
      <c r="AJ9" s="33">
        <v>5</v>
      </c>
      <c r="AK9" s="34">
        <f t="shared" si="0"/>
        <v>2.3333333333333308</v>
      </c>
    </row>
    <row r="10" spans="1:37" ht="18" customHeight="1" thickBot="1" x14ac:dyDescent="0.25">
      <c r="A10" s="30">
        <v>7</v>
      </c>
      <c r="B10" s="31" t="s">
        <v>57</v>
      </c>
      <c r="C10" s="30"/>
      <c r="D10" s="30" t="s">
        <v>33</v>
      </c>
      <c r="E10" s="30" t="s">
        <v>27</v>
      </c>
      <c r="F10" s="32"/>
      <c r="G10" s="30">
        <v>14</v>
      </c>
      <c r="H10" s="30">
        <v>35</v>
      </c>
      <c r="I10" s="30">
        <v>32</v>
      </c>
      <c r="J10" s="30">
        <v>78</v>
      </c>
      <c r="K10" s="30">
        <v>40</v>
      </c>
      <c r="L10" s="30">
        <v>40</v>
      </c>
      <c r="M10" s="30">
        <v>15</v>
      </c>
      <c r="N10" s="33">
        <v>3</v>
      </c>
      <c r="O10" s="33"/>
      <c r="P10" s="30">
        <v>16</v>
      </c>
      <c r="Q10" s="30">
        <v>22</v>
      </c>
      <c r="R10" s="30">
        <v>52</v>
      </c>
      <c r="S10" s="30">
        <v>72</v>
      </c>
      <c r="T10" s="30">
        <v>73</v>
      </c>
      <c r="U10" s="30">
        <v>53</v>
      </c>
      <c r="V10" s="30">
        <v>63</v>
      </c>
      <c r="W10" s="33">
        <v>6</v>
      </c>
      <c r="X10" s="33"/>
      <c r="Y10" s="30">
        <v>13</v>
      </c>
      <c r="Z10" s="30">
        <v>13</v>
      </c>
      <c r="AA10" s="30">
        <v>88</v>
      </c>
      <c r="AB10" s="30">
        <v>88</v>
      </c>
      <c r="AC10" s="30">
        <v>100</v>
      </c>
      <c r="AD10" s="30">
        <v>57</v>
      </c>
      <c r="AE10" s="30">
        <v>76</v>
      </c>
      <c r="AF10" s="33">
        <v>7</v>
      </c>
      <c r="AG10" s="33"/>
      <c r="AH10" s="33">
        <v>3</v>
      </c>
      <c r="AI10" s="33">
        <v>6</v>
      </c>
      <c r="AJ10" s="33">
        <v>7</v>
      </c>
      <c r="AK10" s="34">
        <f t="shared" si="0"/>
        <v>5.3333333333333268</v>
      </c>
    </row>
    <row r="11" spans="1:37" ht="18" customHeight="1" thickBot="1" x14ac:dyDescent="0.25">
      <c r="A11" s="30">
        <v>8</v>
      </c>
      <c r="B11" s="31" t="s">
        <v>58</v>
      </c>
      <c r="C11" s="30"/>
      <c r="D11" s="30" t="s">
        <v>33</v>
      </c>
      <c r="E11" s="30" t="s">
        <v>27</v>
      </c>
      <c r="F11" s="32"/>
      <c r="G11" s="30">
        <v>11</v>
      </c>
      <c r="H11" s="30">
        <v>35</v>
      </c>
      <c r="I11" s="30">
        <v>25</v>
      </c>
      <c r="J11" s="30">
        <v>78</v>
      </c>
      <c r="K11" s="30">
        <v>31</v>
      </c>
      <c r="L11" s="30">
        <v>34</v>
      </c>
      <c r="M11" s="30">
        <v>5</v>
      </c>
      <c r="N11" s="33">
        <v>2</v>
      </c>
      <c r="O11" s="33"/>
      <c r="P11" s="30">
        <v>5</v>
      </c>
      <c r="Q11" s="30">
        <v>22</v>
      </c>
      <c r="R11" s="30">
        <v>16</v>
      </c>
      <c r="S11" s="30">
        <v>72</v>
      </c>
      <c r="T11" s="30">
        <v>23</v>
      </c>
      <c r="U11" s="30">
        <v>34</v>
      </c>
      <c r="V11" s="30">
        <v>5</v>
      </c>
      <c r="W11" s="33">
        <v>2</v>
      </c>
      <c r="X11" s="33"/>
      <c r="Y11" s="30">
        <v>5</v>
      </c>
      <c r="Z11" s="30">
        <v>9</v>
      </c>
      <c r="AA11" s="30">
        <v>36</v>
      </c>
      <c r="AB11" s="30">
        <v>60</v>
      </c>
      <c r="AC11" s="30">
        <v>56</v>
      </c>
      <c r="AD11" s="30">
        <v>38</v>
      </c>
      <c r="AE11" s="30">
        <v>12</v>
      </c>
      <c r="AF11" s="33">
        <v>3</v>
      </c>
      <c r="AG11" s="33"/>
      <c r="AH11" s="33">
        <v>2</v>
      </c>
      <c r="AI11" s="33">
        <v>2</v>
      </c>
      <c r="AJ11" s="33">
        <v>3</v>
      </c>
      <c r="AK11" s="34">
        <f t="shared" si="0"/>
        <v>2.3333333333333308</v>
      </c>
    </row>
    <row r="12" spans="1:37" ht="18" customHeight="1" thickBot="1" x14ac:dyDescent="0.25">
      <c r="A12" s="30">
        <v>9</v>
      </c>
      <c r="B12" s="31" t="s">
        <v>59</v>
      </c>
      <c r="C12" s="30"/>
      <c r="D12" s="30" t="s">
        <v>33</v>
      </c>
      <c r="E12" s="30" t="s">
        <v>27</v>
      </c>
      <c r="F12" s="32"/>
      <c r="G12" s="30">
        <v>23</v>
      </c>
      <c r="H12" s="30">
        <v>37</v>
      </c>
      <c r="I12" s="30">
        <v>52</v>
      </c>
      <c r="J12" s="30">
        <v>82</v>
      </c>
      <c r="K12" s="30">
        <v>62</v>
      </c>
      <c r="L12" s="30">
        <v>51</v>
      </c>
      <c r="M12" s="30">
        <v>52</v>
      </c>
      <c r="N12" s="33">
        <v>5</v>
      </c>
      <c r="O12" s="33"/>
      <c r="P12" s="30">
        <v>14</v>
      </c>
      <c r="Q12" s="30">
        <v>30</v>
      </c>
      <c r="R12" s="30">
        <v>48</v>
      </c>
      <c r="S12" s="30">
        <v>100</v>
      </c>
      <c r="T12" s="30">
        <v>47</v>
      </c>
      <c r="U12" s="30">
        <v>52</v>
      </c>
      <c r="V12" s="30">
        <v>56</v>
      </c>
      <c r="W12" s="33">
        <v>5</v>
      </c>
      <c r="X12" s="33"/>
      <c r="Y12" s="30">
        <v>10</v>
      </c>
      <c r="Z12" s="30">
        <v>13</v>
      </c>
      <c r="AA12" s="30">
        <v>64</v>
      </c>
      <c r="AB12" s="30">
        <v>88</v>
      </c>
      <c r="AC12" s="30">
        <v>77</v>
      </c>
      <c r="AD12" s="30">
        <v>48</v>
      </c>
      <c r="AE12" s="30">
        <v>44</v>
      </c>
      <c r="AF12" s="33">
        <v>5</v>
      </c>
      <c r="AG12" s="33"/>
      <c r="AH12" s="33">
        <v>5</v>
      </c>
      <c r="AI12" s="33">
        <v>5</v>
      </c>
      <c r="AJ12" s="33">
        <v>5</v>
      </c>
      <c r="AK12" s="34">
        <f t="shared" si="0"/>
        <v>4.9999999999999947</v>
      </c>
    </row>
    <row r="13" spans="1:37" ht="18" customHeight="1" thickBot="1" x14ac:dyDescent="0.25">
      <c r="A13" s="30">
        <v>10</v>
      </c>
      <c r="B13" s="31" t="s">
        <v>60</v>
      </c>
      <c r="C13" s="30"/>
      <c r="D13" s="30" t="s">
        <v>55</v>
      </c>
      <c r="E13" s="30" t="s">
        <v>27</v>
      </c>
      <c r="F13" s="32"/>
      <c r="G13" s="30">
        <v>14</v>
      </c>
      <c r="H13" s="30">
        <v>29</v>
      </c>
      <c r="I13" s="30">
        <v>30</v>
      </c>
      <c r="J13" s="30">
        <v>65</v>
      </c>
      <c r="K13" s="30">
        <v>48</v>
      </c>
      <c r="L13" s="30">
        <v>37</v>
      </c>
      <c r="M13" s="30">
        <v>10</v>
      </c>
      <c r="N13" s="33">
        <v>3</v>
      </c>
      <c r="O13" s="33"/>
      <c r="P13" s="30">
        <v>6</v>
      </c>
      <c r="Q13" s="30">
        <v>30</v>
      </c>
      <c r="R13" s="30">
        <v>20</v>
      </c>
      <c r="S13" s="30">
        <v>100</v>
      </c>
      <c r="T13" s="30">
        <v>20</v>
      </c>
      <c r="U13" s="30">
        <v>37</v>
      </c>
      <c r="V13" s="30">
        <v>10</v>
      </c>
      <c r="W13" s="33">
        <v>3</v>
      </c>
      <c r="X13" s="33"/>
      <c r="Y13" s="30">
        <v>10</v>
      </c>
      <c r="Z13" s="30">
        <v>13</v>
      </c>
      <c r="AA13" s="30">
        <v>64</v>
      </c>
      <c r="AB13" s="30">
        <v>88</v>
      </c>
      <c r="AC13" s="30">
        <v>77</v>
      </c>
      <c r="AD13" s="30">
        <v>48</v>
      </c>
      <c r="AE13" s="30">
        <v>44</v>
      </c>
      <c r="AF13" s="33">
        <v>5</v>
      </c>
      <c r="AG13" s="33"/>
      <c r="AH13" s="33">
        <v>3</v>
      </c>
      <c r="AI13" s="33">
        <v>3</v>
      </c>
      <c r="AJ13" s="33">
        <v>5</v>
      </c>
      <c r="AK13" s="34">
        <f t="shared" si="0"/>
        <v>3.6666666666666625</v>
      </c>
    </row>
    <row r="14" spans="1:37" ht="18" customHeight="1" thickBot="1" x14ac:dyDescent="0.25">
      <c r="A14" s="30">
        <v>11</v>
      </c>
      <c r="B14" s="31" t="s">
        <v>61</v>
      </c>
      <c r="C14" s="30"/>
      <c r="D14" s="30" t="s">
        <v>33</v>
      </c>
      <c r="E14" s="30" t="s">
        <v>27</v>
      </c>
      <c r="F14" s="32"/>
      <c r="G14" s="30">
        <v>13</v>
      </c>
      <c r="H14" s="30">
        <v>41</v>
      </c>
      <c r="I14" s="30">
        <v>28</v>
      </c>
      <c r="J14" s="30">
        <v>92</v>
      </c>
      <c r="K14" s="30">
        <v>32</v>
      </c>
      <c r="L14" s="30">
        <v>35</v>
      </c>
      <c r="M14" s="30">
        <v>7</v>
      </c>
      <c r="N14" s="33">
        <v>2</v>
      </c>
      <c r="O14" s="33"/>
      <c r="P14" s="30">
        <v>5</v>
      </c>
      <c r="Q14" s="30">
        <v>30</v>
      </c>
      <c r="R14" s="30">
        <v>16</v>
      </c>
      <c r="S14" s="30">
        <v>100</v>
      </c>
      <c r="T14" s="30">
        <v>17</v>
      </c>
      <c r="U14" s="30">
        <v>34</v>
      </c>
      <c r="V14" s="30">
        <v>5</v>
      </c>
      <c r="W14" s="33">
        <v>2</v>
      </c>
      <c r="X14" s="33"/>
      <c r="Y14" s="30">
        <v>8</v>
      </c>
      <c r="Z14" s="30">
        <v>10</v>
      </c>
      <c r="AA14" s="30">
        <v>52</v>
      </c>
      <c r="AB14" s="30">
        <v>64</v>
      </c>
      <c r="AC14" s="30">
        <v>80</v>
      </c>
      <c r="AD14" s="30">
        <v>44</v>
      </c>
      <c r="AE14" s="30">
        <v>28</v>
      </c>
      <c r="AF14" s="33">
        <v>4</v>
      </c>
      <c r="AG14" s="33"/>
      <c r="AH14" s="33">
        <v>2</v>
      </c>
      <c r="AI14" s="33">
        <v>2</v>
      </c>
      <c r="AJ14" s="33">
        <v>4</v>
      </c>
      <c r="AK14" s="34">
        <f t="shared" si="0"/>
        <v>2.6666666666666639</v>
      </c>
    </row>
    <row r="15" spans="1:37" ht="18" customHeight="1" thickBot="1" x14ac:dyDescent="0.25">
      <c r="A15" s="30">
        <v>12</v>
      </c>
      <c r="B15" s="31" t="s">
        <v>62</v>
      </c>
      <c r="C15" s="30"/>
      <c r="D15" s="30" t="s">
        <v>33</v>
      </c>
      <c r="E15" s="30" t="s">
        <v>27</v>
      </c>
      <c r="F15" s="32"/>
      <c r="G15" s="30">
        <v>17</v>
      </c>
      <c r="H15" s="30">
        <v>41</v>
      </c>
      <c r="I15" s="30">
        <v>38</v>
      </c>
      <c r="J15" s="30">
        <v>92</v>
      </c>
      <c r="K15" s="30">
        <v>41</v>
      </c>
      <c r="L15" s="30">
        <v>42</v>
      </c>
      <c r="M15" s="30">
        <v>22</v>
      </c>
      <c r="N15" s="33">
        <v>4</v>
      </c>
      <c r="O15" s="33"/>
      <c r="P15" s="30">
        <v>8</v>
      </c>
      <c r="Q15" s="30">
        <v>30</v>
      </c>
      <c r="R15" s="30">
        <v>28</v>
      </c>
      <c r="S15" s="30">
        <v>100</v>
      </c>
      <c r="T15" s="30">
        <v>27</v>
      </c>
      <c r="U15" s="30">
        <v>42</v>
      </c>
      <c r="V15" s="30">
        <v>20</v>
      </c>
      <c r="W15" s="33">
        <v>4</v>
      </c>
      <c r="X15" s="33"/>
      <c r="Y15" s="30">
        <v>7</v>
      </c>
      <c r="Z15" s="30">
        <v>11</v>
      </c>
      <c r="AA15" s="30">
        <v>44</v>
      </c>
      <c r="AB15" s="30">
        <v>76</v>
      </c>
      <c r="AC15" s="30">
        <v>64</v>
      </c>
      <c r="AD15" s="30">
        <v>41</v>
      </c>
      <c r="AE15" s="30">
        <v>19</v>
      </c>
      <c r="AF15" s="33">
        <v>3</v>
      </c>
      <c r="AG15" s="33"/>
      <c r="AH15" s="33">
        <v>4</v>
      </c>
      <c r="AI15" s="33">
        <v>4</v>
      </c>
      <c r="AJ15" s="33">
        <v>3</v>
      </c>
      <c r="AK15" s="34">
        <f t="shared" si="0"/>
        <v>3.6666666666666625</v>
      </c>
    </row>
    <row r="16" spans="1:37" ht="18" customHeight="1" thickBot="1" x14ac:dyDescent="0.25">
      <c r="A16" s="30">
        <v>13</v>
      </c>
      <c r="B16" s="31" t="s">
        <v>63</v>
      </c>
      <c r="C16" s="30"/>
      <c r="D16" s="30" t="s">
        <v>33</v>
      </c>
      <c r="E16" s="30" t="s">
        <v>27</v>
      </c>
      <c r="F16" s="32"/>
      <c r="G16" s="30">
        <v>34</v>
      </c>
      <c r="H16" s="30">
        <v>45</v>
      </c>
      <c r="I16" s="30">
        <v>75</v>
      </c>
      <c r="J16" s="30">
        <v>100</v>
      </c>
      <c r="K16" s="30">
        <v>76</v>
      </c>
      <c r="L16" s="30">
        <v>64</v>
      </c>
      <c r="M16" s="30">
        <v>92</v>
      </c>
      <c r="N16" s="33">
        <v>8</v>
      </c>
      <c r="O16" s="33"/>
      <c r="P16" s="30">
        <v>22</v>
      </c>
      <c r="Q16" s="30">
        <v>30</v>
      </c>
      <c r="R16" s="30">
        <v>72</v>
      </c>
      <c r="S16" s="30">
        <v>100</v>
      </c>
      <c r="T16" s="30">
        <v>73</v>
      </c>
      <c r="U16" s="30">
        <v>63</v>
      </c>
      <c r="V16" s="30">
        <v>90</v>
      </c>
      <c r="W16" s="33">
        <v>8</v>
      </c>
      <c r="X16" s="33"/>
      <c r="Y16" s="30">
        <v>8</v>
      </c>
      <c r="Z16" s="30">
        <v>13</v>
      </c>
      <c r="AA16" s="30">
        <v>52</v>
      </c>
      <c r="AB16" s="30">
        <v>88</v>
      </c>
      <c r="AC16" s="30">
        <v>62</v>
      </c>
      <c r="AD16" s="30">
        <v>44</v>
      </c>
      <c r="AE16" s="30">
        <v>28</v>
      </c>
      <c r="AF16" s="33">
        <v>4</v>
      </c>
      <c r="AG16" s="33"/>
      <c r="AH16" s="33">
        <v>8</v>
      </c>
      <c r="AI16" s="33">
        <v>8</v>
      </c>
      <c r="AJ16" s="33">
        <v>4</v>
      </c>
      <c r="AK16" s="34">
        <f t="shared" si="0"/>
        <v>6.6666666666666599</v>
      </c>
    </row>
    <row r="17" spans="1:37" ht="18" customHeight="1" thickBot="1" x14ac:dyDescent="0.25">
      <c r="A17" s="30">
        <v>14</v>
      </c>
      <c r="B17" s="31" t="s">
        <v>64</v>
      </c>
      <c r="C17" s="30"/>
      <c r="D17" s="30" t="s">
        <v>55</v>
      </c>
      <c r="E17" s="30" t="s">
        <v>27</v>
      </c>
      <c r="F17" s="32"/>
      <c r="G17" s="30">
        <v>19</v>
      </c>
      <c r="H17" s="30">
        <v>43</v>
      </c>
      <c r="I17" s="30">
        <v>42</v>
      </c>
      <c r="J17" s="30">
        <v>95</v>
      </c>
      <c r="K17" s="30">
        <v>44</v>
      </c>
      <c r="L17" s="30">
        <v>46</v>
      </c>
      <c r="M17" s="30">
        <v>33</v>
      </c>
      <c r="N17" s="33">
        <v>4</v>
      </c>
      <c r="O17" s="33"/>
      <c r="P17" s="30">
        <v>16</v>
      </c>
      <c r="Q17" s="30">
        <v>25</v>
      </c>
      <c r="R17" s="30">
        <v>52</v>
      </c>
      <c r="S17" s="30">
        <v>84</v>
      </c>
      <c r="T17" s="30">
        <v>64</v>
      </c>
      <c r="U17" s="30">
        <v>53</v>
      </c>
      <c r="V17" s="30">
        <v>63</v>
      </c>
      <c r="W17" s="33">
        <v>6</v>
      </c>
      <c r="X17" s="33"/>
      <c r="Y17" s="30">
        <v>11</v>
      </c>
      <c r="Z17" s="30">
        <v>11</v>
      </c>
      <c r="AA17" s="30">
        <v>76</v>
      </c>
      <c r="AB17" s="30">
        <v>76</v>
      </c>
      <c r="AC17" s="30">
        <v>100</v>
      </c>
      <c r="AD17" s="30">
        <v>53</v>
      </c>
      <c r="AE17" s="30">
        <v>61</v>
      </c>
      <c r="AF17" s="33">
        <v>6</v>
      </c>
      <c r="AG17" s="33"/>
      <c r="AH17" s="33">
        <v>4</v>
      </c>
      <c r="AI17" s="33">
        <v>6</v>
      </c>
      <c r="AJ17" s="33">
        <v>6</v>
      </c>
      <c r="AK17" s="34">
        <f t="shared" si="0"/>
        <v>5.3333333333333268</v>
      </c>
    </row>
    <row r="18" spans="1:37" ht="18" customHeight="1" thickBot="1" x14ac:dyDescent="0.25">
      <c r="A18" s="30">
        <v>15</v>
      </c>
      <c r="B18" s="31" t="s">
        <v>65</v>
      </c>
      <c r="C18" s="30"/>
      <c r="D18" s="30" t="s">
        <v>33</v>
      </c>
      <c r="E18" s="30" t="s">
        <v>27</v>
      </c>
      <c r="F18" s="32"/>
      <c r="G18" s="30">
        <v>7</v>
      </c>
      <c r="H18" s="30">
        <v>23</v>
      </c>
      <c r="I18" s="30">
        <v>15</v>
      </c>
      <c r="J18" s="30">
        <v>50</v>
      </c>
      <c r="K18" s="30">
        <v>30</v>
      </c>
      <c r="L18" s="30">
        <v>27</v>
      </c>
      <c r="M18" s="30">
        <v>1</v>
      </c>
      <c r="N18" s="33">
        <v>1</v>
      </c>
      <c r="O18" s="33"/>
      <c r="P18" s="30">
        <v>10</v>
      </c>
      <c r="Q18" s="30">
        <v>30</v>
      </c>
      <c r="R18" s="30">
        <v>32</v>
      </c>
      <c r="S18" s="30">
        <v>100</v>
      </c>
      <c r="T18" s="30">
        <v>33</v>
      </c>
      <c r="U18" s="30">
        <v>44</v>
      </c>
      <c r="V18" s="30">
        <v>28</v>
      </c>
      <c r="W18" s="33">
        <v>4</v>
      </c>
      <c r="X18" s="33"/>
      <c r="Y18" s="30">
        <v>12</v>
      </c>
      <c r="Z18" s="30">
        <v>15</v>
      </c>
      <c r="AA18" s="30">
        <v>80</v>
      </c>
      <c r="AB18" s="30">
        <v>100</v>
      </c>
      <c r="AC18" s="30">
        <v>80</v>
      </c>
      <c r="AD18" s="30">
        <v>54</v>
      </c>
      <c r="AE18" s="30">
        <v>66</v>
      </c>
      <c r="AF18" s="33">
        <v>6</v>
      </c>
      <c r="AG18" s="33"/>
      <c r="AH18" s="33">
        <v>1</v>
      </c>
      <c r="AI18" s="33">
        <v>4</v>
      </c>
      <c r="AJ18" s="33">
        <v>6</v>
      </c>
      <c r="AK18" s="34">
        <f t="shared" si="0"/>
        <v>3.6666666666666625</v>
      </c>
    </row>
    <row r="19" spans="1:37" ht="18" customHeight="1" thickBot="1" x14ac:dyDescent="0.25">
      <c r="A19" s="30">
        <v>16</v>
      </c>
      <c r="B19" s="31" t="s">
        <v>66</v>
      </c>
      <c r="C19" s="30"/>
      <c r="D19" s="30" t="s">
        <v>55</v>
      </c>
      <c r="E19" s="30" t="s">
        <v>27</v>
      </c>
      <c r="F19" s="32"/>
      <c r="G19" s="30">
        <v>22</v>
      </c>
      <c r="H19" s="30">
        <v>45</v>
      </c>
      <c r="I19" s="30">
        <v>48</v>
      </c>
      <c r="J19" s="30">
        <v>100</v>
      </c>
      <c r="K19" s="30">
        <v>49</v>
      </c>
      <c r="L19" s="30">
        <v>48</v>
      </c>
      <c r="M19" s="30">
        <v>44</v>
      </c>
      <c r="N19" s="33">
        <v>5</v>
      </c>
      <c r="O19" s="33"/>
      <c r="P19" s="30">
        <v>6</v>
      </c>
      <c r="Q19" s="30">
        <v>30</v>
      </c>
      <c r="R19" s="30">
        <v>20</v>
      </c>
      <c r="S19" s="30">
        <v>100</v>
      </c>
      <c r="T19" s="30">
        <v>20</v>
      </c>
      <c r="U19" s="30">
        <v>37</v>
      </c>
      <c r="V19" s="30">
        <v>10</v>
      </c>
      <c r="W19" s="33">
        <v>3</v>
      </c>
      <c r="X19" s="33"/>
      <c r="Y19" s="30">
        <v>8</v>
      </c>
      <c r="Z19" s="30">
        <v>13</v>
      </c>
      <c r="AA19" s="30">
        <v>56</v>
      </c>
      <c r="AB19" s="30">
        <v>84</v>
      </c>
      <c r="AC19" s="30">
        <v>62</v>
      </c>
      <c r="AD19" s="30">
        <v>46</v>
      </c>
      <c r="AE19" s="30">
        <v>33</v>
      </c>
      <c r="AF19" s="33">
        <v>4</v>
      </c>
      <c r="AG19" s="33"/>
      <c r="AH19" s="33">
        <v>5</v>
      </c>
      <c r="AI19" s="33">
        <v>3</v>
      </c>
      <c r="AJ19" s="33">
        <v>4</v>
      </c>
      <c r="AK19" s="34">
        <f t="shared" si="0"/>
        <v>3.9999999999999956</v>
      </c>
    </row>
    <row r="20" spans="1:37" ht="18" customHeight="1" thickBot="1" x14ac:dyDescent="0.25">
      <c r="A20" s="30">
        <v>17</v>
      </c>
      <c r="B20" s="31" t="s">
        <v>67</v>
      </c>
      <c r="C20" s="30"/>
      <c r="D20" s="30" t="s">
        <v>33</v>
      </c>
      <c r="E20" s="30" t="s">
        <v>27</v>
      </c>
      <c r="F20" s="32"/>
      <c r="G20" s="30">
        <v>20</v>
      </c>
      <c r="H20" s="30">
        <v>41</v>
      </c>
      <c r="I20" s="30">
        <v>45</v>
      </c>
      <c r="J20" s="30">
        <v>92</v>
      </c>
      <c r="K20" s="30">
        <v>49</v>
      </c>
      <c r="L20" s="30">
        <v>47</v>
      </c>
      <c r="M20" s="30">
        <v>39</v>
      </c>
      <c r="N20" s="33">
        <v>5</v>
      </c>
      <c r="O20" s="33"/>
      <c r="P20" s="30">
        <v>11</v>
      </c>
      <c r="Q20" s="30">
        <v>30</v>
      </c>
      <c r="R20" s="30">
        <v>36</v>
      </c>
      <c r="S20" s="30">
        <v>100</v>
      </c>
      <c r="T20" s="30">
        <v>37</v>
      </c>
      <c r="U20" s="30">
        <v>46</v>
      </c>
      <c r="V20" s="30">
        <v>36</v>
      </c>
      <c r="W20" s="33">
        <v>4</v>
      </c>
      <c r="X20" s="33"/>
      <c r="Y20" s="30">
        <v>4</v>
      </c>
      <c r="Z20" s="30">
        <v>10</v>
      </c>
      <c r="AA20" s="30">
        <v>28</v>
      </c>
      <c r="AB20" s="30">
        <v>64</v>
      </c>
      <c r="AC20" s="30">
        <v>40</v>
      </c>
      <c r="AD20" s="30">
        <v>34</v>
      </c>
      <c r="AE20" s="30">
        <v>6</v>
      </c>
      <c r="AF20" s="33">
        <v>2</v>
      </c>
      <c r="AG20" s="33"/>
      <c r="AH20" s="33">
        <v>5</v>
      </c>
      <c r="AI20" s="33">
        <v>4</v>
      </c>
      <c r="AJ20" s="33">
        <v>2</v>
      </c>
      <c r="AK20" s="34">
        <f t="shared" si="0"/>
        <v>3.666666666666663</v>
      </c>
    </row>
    <row r="21" spans="1:37" ht="18" customHeight="1" thickBot="1" x14ac:dyDescent="0.25">
      <c r="A21" s="30">
        <v>18</v>
      </c>
      <c r="B21" s="31" t="s">
        <v>68</v>
      </c>
      <c r="C21" s="30"/>
      <c r="D21" s="30" t="s">
        <v>33</v>
      </c>
      <c r="E21" s="30" t="s">
        <v>27</v>
      </c>
      <c r="F21" s="32"/>
      <c r="G21" s="30">
        <v>34</v>
      </c>
      <c r="H21" s="30">
        <v>45</v>
      </c>
      <c r="I21" s="30">
        <v>75</v>
      </c>
      <c r="J21" s="30">
        <v>100</v>
      </c>
      <c r="K21" s="30">
        <v>76</v>
      </c>
      <c r="L21" s="30">
        <v>64</v>
      </c>
      <c r="M21" s="30">
        <v>92</v>
      </c>
      <c r="N21" s="33">
        <v>8</v>
      </c>
      <c r="O21" s="33"/>
      <c r="P21" s="30">
        <v>26</v>
      </c>
      <c r="Q21" s="30">
        <v>29</v>
      </c>
      <c r="R21" s="30">
        <v>88</v>
      </c>
      <c r="S21" s="30">
        <v>96</v>
      </c>
      <c r="T21" s="30">
        <v>90</v>
      </c>
      <c r="U21" s="30">
        <v>73</v>
      </c>
      <c r="V21" s="30">
        <v>99</v>
      </c>
      <c r="W21" s="33">
        <v>9</v>
      </c>
      <c r="X21" s="33"/>
      <c r="Y21" s="30">
        <v>12</v>
      </c>
      <c r="Z21" s="30">
        <v>13</v>
      </c>
      <c r="AA21" s="30">
        <v>80</v>
      </c>
      <c r="AB21" s="30">
        <v>88</v>
      </c>
      <c r="AC21" s="30">
        <v>92</v>
      </c>
      <c r="AD21" s="30">
        <v>54</v>
      </c>
      <c r="AE21" s="30">
        <v>66</v>
      </c>
      <c r="AF21" s="33">
        <v>6</v>
      </c>
      <c r="AG21" s="33"/>
      <c r="AH21" s="33">
        <v>8</v>
      </c>
      <c r="AI21" s="33">
        <v>9</v>
      </c>
      <c r="AJ21" s="33">
        <v>6</v>
      </c>
      <c r="AK21" s="34">
        <f t="shared" si="0"/>
        <v>7.666666666666659</v>
      </c>
    </row>
    <row r="22" spans="1:37" ht="18" customHeight="1" thickBot="1" x14ac:dyDescent="0.25">
      <c r="A22" s="30">
        <v>19</v>
      </c>
      <c r="B22" s="31" t="s">
        <v>69</v>
      </c>
      <c r="C22" s="30"/>
      <c r="D22" s="30" t="s">
        <v>55</v>
      </c>
      <c r="E22" s="30" t="s">
        <v>27</v>
      </c>
      <c r="F22" s="32"/>
      <c r="G22" s="30">
        <v>14</v>
      </c>
      <c r="H22" s="30">
        <v>27</v>
      </c>
      <c r="I22" s="30">
        <v>32</v>
      </c>
      <c r="J22" s="30">
        <v>60</v>
      </c>
      <c r="K22" s="30">
        <v>52</v>
      </c>
      <c r="L22" s="30">
        <v>40</v>
      </c>
      <c r="M22" s="30">
        <v>15</v>
      </c>
      <c r="N22" s="33">
        <v>3</v>
      </c>
      <c r="O22" s="33"/>
      <c r="P22" s="30">
        <v>8</v>
      </c>
      <c r="Q22" s="30">
        <v>25</v>
      </c>
      <c r="R22" s="30">
        <v>28</v>
      </c>
      <c r="S22" s="30">
        <v>84</v>
      </c>
      <c r="T22" s="30">
        <v>32</v>
      </c>
      <c r="U22" s="30">
        <v>42</v>
      </c>
      <c r="V22" s="30">
        <v>20</v>
      </c>
      <c r="W22" s="33">
        <v>4</v>
      </c>
      <c r="X22" s="33"/>
      <c r="Y22" s="30">
        <v>9</v>
      </c>
      <c r="Z22" s="30">
        <v>14</v>
      </c>
      <c r="AA22" s="30">
        <v>60</v>
      </c>
      <c r="AB22" s="30">
        <v>96</v>
      </c>
      <c r="AC22" s="30">
        <v>64</v>
      </c>
      <c r="AD22" s="30">
        <v>47</v>
      </c>
      <c r="AE22" s="30">
        <v>39</v>
      </c>
      <c r="AF22" s="33">
        <v>5</v>
      </c>
      <c r="AG22" s="33"/>
      <c r="AH22" s="33">
        <v>3</v>
      </c>
      <c r="AI22" s="33">
        <v>4</v>
      </c>
      <c r="AJ22" s="33">
        <v>5</v>
      </c>
      <c r="AK22" s="34">
        <f t="shared" si="0"/>
        <v>3.9999999999999956</v>
      </c>
    </row>
    <row r="23" spans="1:37" ht="18" customHeight="1" thickBot="1" x14ac:dyDescent="0.25">
      <c r="A23" s="30">
        <v>20</v>
      </c>
      <c r="B23" s="31" t="s">
        <v>70</v>
      </c>
      <c r="C23" s="30"/>
      <c r="D23" s="30" t="s">
        <v>33</v>
      </c>
      <c r="E23" s="30" t="s">
        <v>27</v>
      </c>
      <c r="F23" s="32"/>
      <c r="G23" s="30">
        <v>32</v>
      </c>
      <c r="H23" s="30">
        <v>45</v>
      </c>
      <c r="I23" s="30">
        <v>70</v>
      </c>
      <c r="J23" s="30">
        <v>100</v>
      </c>
      <c r="K23" s="30">
        <v>71</v>
      </c>
      <c r="L23" s="30">
        <v>60</v>
      </c>
      <c r="M23" s="30">
        <v>85</v>
      </c>
      <c r="N23" s="33">
        <v>7</v>
      </c>
      <c r="O23" s="33"/>
      <c r="P23" s="30">
        <v>5</v>
      </c>
      <c r="Q23" s="30">
        <v>23</v>
      </c>
      <c r="R23" s="30">
        <v>16</v>
      </c>
      <c r="S23" s="30">
        <v>76</v>
      </c>
      <c r="T23" s="30">
        <v>22</v>
      </c>
      <c r="U23" s="30">
        <v>34</v>
      </c>
      <c r="V23" s="30">
        <v>5</v>
      </c>
      <c r="W23" s="33">
        <v>2</v>
      </c>
      <c r="X23" s="33"/>
      <c r="Y23" s="30">
        <v>5</v>
      </c>
      <c r="Z23" s="30">
        <v>13</v>
      </c>
      <c r="AA23" s="30">
        <v>36</v>
      </c>
      <c r="AB23" s="30">
        <v>84</v>
      </c>
      <c r="AC23" s="30">
        <v>38</v>
      </c>
      <c r="AD23" s="30">
        <v>38</v>
      </c>
      <c r="AE23" s="30">
        <v>12</v>
      </c>
      <c r="AF23" s="33">
        <v>3</v>
      </c>
      <c r="AG23" s="33"/>
      <c r="AH23" s="33">
        <v>7</v>
      </c>
      <c r="AI23" s="33">
        <v>2</v>
      </c>
      <c r="AJ23" s="33">
        <v>3</v>
      </c>
      <c r="AK23" s="34">
        <f t="shared" si="0"/>
        <v>3.9999999999999956</v>
      </c>
    </row>
  </sheetData>
  <mergeCells count="5">
    <mergeCell ref="A1:E1"/>
    <mergeCell ref="G1:N1"/>
    <mergeCell ref="P1:W1"/>
    <mergeCell ref="Y1:AF1"/>
    <mergeCell ref="AH1:AK1"/>
  </mergeCells>
  <conditionalFormatting sqref="AK4:AK23 AL1">
    <cfRule type="colorScale" priority="12">
      <colorScale>
        <cfvo type="num" val="1"/>
        <cfvo type="num" val="5"/>
        <cfvo type="num" val="9"/>
        <color rgb="FFCD6D03"/>
        <color rgb="FF9CA002"/>
        <color rgb="FF0B9163"/>
      </colorScale>
    </cfRule>
  </conditionalFormatting>
  <conditionalFormatting sqref="W4 N4">
    <cfRule type="colorScale" priority="11">
      <colorScale>
        <cfvo type="num" val="1"/>
        <cfvo type="num" val="5"/>
        <cfvo type="num" val="9"/>
        <color rgb="FFCD6D03"/>
        <color rgb="FF9CA002"/>
        <color rgb="FF0B9163"/>
      </colorScale>
    </cfRule>
  </conditionalFormatting>
  <conditionalFormatting sqref="W5:W23 N5:N23">
    <cfRule type="colorScale" priority="9">
      <colorScale>
        <cfvo type="num" val="1"/>
        <cfvo type="num" val="5"/>
        <cfvo type="num" val="9"/>
        <color rgb="FFCD6D03"/>
        <color rgb="FF9CA002"/>
        <color rgb="FF0B9163"/>
      </colorScale>
    </cfRule>
  </conditionalFormatting>
  <conditionalFormatting sqref="AF4">
    <cfRule type="colorScale" priority="8">
      <colorScale>
        <cfvo type="num" val="1"/>
        <cfvo type="num" val="5"/>
        <cfvo type="num" val="9"/>
        <color rgb="FFCD6D03"/>
        <color rgb="FF9CA002"/>
        <color rgb="FF0B9163"/>
      </colorScale>
    </cfRule>
  </conditionalFormatting>
  <conditionalFormatting sqref="AF5:AF23">
    <cfRule type="colorScale" priority="7">
      <colorScale>
        <cfvo type="num" val="1"/>
        <cfvo type="num" val="5"/>
        <cfvo type="num" val="9"/>
        <color rgb="FFCD6D03"/>
        <color rgb="FF9CA002"/>
        <color rgb="FF0B9163"/>
      </colorScale>
    </cfRule>
  </conditionalFormatting>
  <conditionalFormatting sqref="AH4">
    <cfRule type="colorScale" priority="6">
      <colorScale>
        <cfvo type="num" val="1"/>
        <cfvo type="num" val="5"/>
        <cfvo type="num" val="9"/>
        <color rgb="FFCD6D03"/>
        <color rgb="FF9CA002"/>
        <color rgb="FF0B9163"/>
      </colorScale>
    </cfRule>
  </conditionalFormatting>
  <conditionalFormatting sqref="AH5:AH23">
    <cfRule type="colorScale" priority="5">
      <colorScale>
        <cfvo type="num" val="1"/>
        <cfvo type="num" val="5"/>
        <cfvo type="num" val="9"/>
        <color rgb="FFCD6D03"/>
        <color rgb="FF9CA002"/>
        <color rgb="FF0B9163"/>
      </colorScale>
    </cfRule>
  </conditionalFormatting>
  <conditionalFormatting sqref="AI4">
    <cfRule type="colorScale" priority="4">
      <colorScale>
        <cfvo type="num" val="1"/>
        <cfvo type="num" val="5"/>
        <cfvo type="num" val="9"/>
        <color rgb="FFCD6D03"/>
        <color rgb="FF9CA002"/>
        <color rgb="FF0B9163"/>
      </colorScale>
    </cfRule>
  </conditionalFormatting>
  <conditionalFormatting sqref="AI5:AI23">
    <cfRule type="colorScale" priority="3">
      <colorScale>
        <cfvo type="num" val="1"/>
        <cfvo type="num" val="5"/>
        <cfvo type="num" val="9"/>
        <color rgb="FFCD6D03"/>
        <color rgb="FF9CA002"/>
        <color rgb="FF0B9163"/>
      </colorScale>
    </cfRule>
  </conditionalFormatting>
  <conditionalFormatting sqref="AJ4">
    <cfRule type="colorScale" priority="2">
      <colorScale>
        <cfvo type="num" val="1"/>
        <cfvo type="num" val="5"/>
        <cfvo type="num" val="9"/>
        <color rgb="FFCD6D03"/>
        <color rgb="FF9CA002"/>
        <color rgb="FF0B9163"/>
      </colorScale>
    </cfRule>
  </conditionalFormatting>
  <conditionalFormatting sqref="AJ5:AJ23">
    <cfRule type="colorScale" priority="1">
      <colorScale>
        <cfvo type="num" val="1"/>
        <cfvo type="num" val="5"/>
        <cfvo type="num" val="9"/>
        <color rgb="FFCD6D03"/>
        <color rgb="FF9CA002"/>
        <color rgb="FF0B9163"/>
      </colorScale>
    </cfRule>
  </conditionalFormatting>
  <pageMargins left="0.65" right="0.65" top="0.8" bottom="0.65" header="0.5" footer="0.5"/>
  <pageSetup paperSize="9" scale="74" orientation="landscape" horizontalDpi="300" verticalDpi="300" r:id="rId1"/>
  <headerFooter alignWithMargins="0">
    <oddHeader>&amp;L&amp;G&amp;C&amp;"Century Gothic,Bold"&amp;18 TECHNICAL REASONING RESULTS SPREADSHEET</oddHeader>
    <oddFooter>&amp;L&amp;"Century Gothic,Bold"&amp;14&amp;C&amp;"Century Gothic,Bold"&amp;14&amp;P of &amp;N&amp;R&amp;"Century Gothic,Bold"&amp;14&amp;D</oddFooter>
  </headerFooter>
  <colBreaks count="3" manualBreakCount="3">
    <brk id="14" min="3" max="22" man="1"/>
    <brk id="23" min="3" max="22" man="1"/>
    <brk id="32" min="3" max="22" man="1"/>
  </colBreaks>
  <legacyDrawingHF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Introduction</vt:lpstr>
      <vt:lpstr>Results</vt:lpstr>
      <vt:lpstr>Introduction!Print_Area</vt:lpstr>
      <vt:lpstr>Results!Print_Area</vt:lpstr>
      <vt:lpstr>Results!Print_Titles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Shaban</dc:creator>
  <cp:lastModifiedBy>Tariq Shaban</cp:lastModifiedBy>
  <cp:lastPrinted>2015-02-17T16:19:45Z</cp:lastPrinted>
  <dcterms:created xsi:type="dcterms:W3CDTF">2015-02-17T16:20:14Z</dcterms:created>
  <dcterms:modified xsi:type="dcterms:W3CDTF">2015-02-17T16:20:14Z</dcterms:modified>
</cp:coreProperties>
</file>